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Компьютерное бюро\Приложения\2024\"/>
    </mc:Choice>
  </mc:AlternateContent>
  <bookViews>
    <workbookView xWindow="0" yWindow="0" windowWidth="14250" windowHeight="11625" firstSheet="10" activeTab="19"/>
  </bookViews>
  <sheets>
    <sheet name="Прил.1" sheetId="1" r:id="rId1"/>
    <sheet name="Прил.2" sheetId="3" r:id="rId2"/>
    <sheet name="Прил.3" sheetId="8" r:id="rId3"/>
    <sheet name="Прил.4" sheetId="9" r:id="rId4"/>
    <sheet name="Прил.5" sheetId="10" r:id="rId5"/>
    <sheet name="Прил.6 (ГТ)" sheetId="11" r:id="rId6"/>
    <sheet name="Прил.7" sheetId="13" r:id="rId7"/>
    <sheet name="Прил.8" sheetId="14" r:id="rId8"/>
    <sheet name="Прил.9" sheetId="15" r:id="rId9"/>
    <sheet name="Прил.10" sheetId="12" r:id="rId10"/>
    <sheet name="Прил.11" sheetId="16" r:id="rId11"/>
    <sheet name="Прил.12" sheetId="17" r:id="rId12"/>
    <sheet name="Прил.13" sheetId="18" r:id="rId13"/>
    <sheet name="Прил.14" sheetId="20" r:id="rId14"/>
    <sheet name="Прил.15 (ПП)" sheetId="7" r:id="rId15"/>
    <sheet name="Прил.16 (ДО)" sheetId="21" r:id="rId16"/>
    <sheet name=" Прил.17 (ДО)" sheetId="22" r:id="rId17"/>
    <sheet name="Прил.18 (ДО) " sheetId="23" r:id="rId18"/>
    <sheet name="Прил.19 (ДО)" sheetId="24" r:id="rId19"/>
    <sheet name="Прил.20 (ДО)" sheetId="25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20" l="1"/>
  <c r="N51" i="20"/>
  <c r="D16" i="20"/>
  <c r="G146" i="25" l="1"/>
  <c r="F146" i="25"/>
  <c r="E146" i="25"/>
  <c r="G140" i="25"/>
  <c r="F140" i="25"/>
  <c r="E140" i="25"/>
  <c r="G126" i="25"/>
  <c r="F126" i="25"/>
  <c r="E126" i="25"/>
  <c r="G113" i="25"/>
  <c r="F113" i="25"/>
  <c r="E113" i="25"/>
  <c r="G104" i="25"/>
  <c r="F104" i="25"/>
  <c r="E104" i="25"/>
  <c r="G87" i="25"/>
  <c r="F87" i="25"/>
  <c r="E87" i="25"/>
  <c r="G77" i="25"/>
  <c r="F77" i="25"/>
  <c r="E77" i="25"/>
  <c r="G66" i="25"/>
  <c r="G147" i="25" s="1"/>
  <c r="F66" i="25"/>
  <c r="E66" i="25"/>
  <c r="G53" i="25"/>
  <c r="F53" i="25"/>
  <c r="E53" i="25"/>
  <c r="G18" i="25"/>
  <c r="F18" i="25"/>
  <c r="F147" i="25" s="1"/>
  <c r="E18" i="25"/>
  <c r="E147" i="25" s="1"/>
  <c r="K149" i="24"/>
  <c r="J149" i="24"/>
  <c r="I149" i="24"/>
  <c r="H149" i="24"/>
  <c r="G149" i="24"/>
  <c r="F149" i="24"/>
  <c r="E149" i="24"/>
  <c r="D149" i="24"/>
  <c r="K143" i="24"/>
  <c r="J143" i="24"/>
  <c r="I143" i="24"/>
  <c r="H143" i="24"/>
  <c r="G143" i="24"/>
  <c r="F143" i="24"/>
  <c r="E143" i="24"/>
  <c r="D143" i="24"/>
  <c r="K129" i="24"/>
  <c r="J129" i="24"/>
  <c r="I129" i="24"/>
  <c r="H129" i="24"/>
  <c r="G129" i="24"/>
  <c r="F129" i="24"/>
  <c r="E129" i="24"/>
  <c r="D129" i="24"/>
  <c r="K116" i="24"/>
  <c r="J116" i="24"/>
  <c r="I116" i="24"/>
  <c r="H116" i="24"/>
  <c r="G116" i="24"/>
  <c r="F116" i="24"/>
  <c r="E116" i="24"/>
  <c r="D116" i="24"/>
  <c r="K107" i="24"/>
  <c r="J107" i="24"/>
  <c r="I107" i="24"/>
  <c r="H107" i="24"/>
  <c r="G107" i="24"/>
  <c r="F107" i="24"/>
  <c r="E107" i="24"/>
  <c r="D107" i="24"/>
  <c r="K90" i="24"/>
  <c r="J90" i="24"/>
  <c r="I90" i="24"/>
  <c r="H90" i="24"/>
  <c r="G90" i="24"/>
  <c r="F90" i="24"/>
  <c r="E90" i="24"/>
  <c r="D90" i="24"/>
  <c r="K80" i="24"/>
  <c r="J80" i="24"/>
  <c r="I80" i="24"/>
  <c r="H80" i="24"/>
  <c r="G80" i="24"/>
  <c r="F80" i="24"/>
  <c r="E80" i="24"/>
  <c r="D80" i="24"/>
  <c r="K69" i="24"/>
  <c r="J69" i="24"/>
  <c r="I69" i="24"/>
  <c r="H69" i="24"/>
  <c r="G69" i="24"/>
  <c r="F69" i="24"/>
  <c r="E69" i="24"/>
  <c r="D69" i="24"/>
  <c r="K56" i="24"/>
  <c r="J56" i="24"/>
  <c r="I56" i="24"/>
  <c r="H56" i="24"/>
  <c r="G56" i="24"/>
  <c r="F56" i="24"/>
  <c r="E56" i="24"/>
  <c r="D56" i="24"/>
  <c r="K21" i="24"/>
  <c r="J21" i="24"/>
  <c r="J150" i="24" s="1"/>
  <c r="I21" i="24"/>
  <c r="I150" i="24" s="1"/>
  <c r="H21" i="24"/>
  <c r="H150" i="24" s="1"/>
  <c r="G21" i="24"/>
  <c r="G150" i="24" s="1"/>
  <c r="F21" i="24"/>
  <c r="E21" i="24"/>
  <c r="E150" i="24" s="1"/>
  <c r="D21" i="24"/>
  <c r="D150" i="24" s="1"/>
  <c r="G158" i="23"/>
  <c r="F158" i="23"/>
  <c r="E158" i="23"/>
  <c r="D158" i="23"/>
  <c r="G152" i="23"/>
  <c r="F152" i="23"/>
  <c r="E152" i="23"/>
  <c r="D152" i="23"/>
  <c r="G138" i="23"/>
  <c r="F138" i="23"/>
  <c r="E138" i="23"/>
  <c r="D138" i="23"/>
  <c r="G125" i="23"/>
  <c r="F125" i="23"/>
  <c r="E125" i="23"/>
  <c r="D125" i="23"/>
  <c r="G116" i="23"/>
  <c r="F116" i="23"/>
  <c r="E116" i="23"/>
  <c r="D116" i="23"/>
  <c r="G99" i="23"/>
  <c r="F99" i="23"/>
  <c r="E99" i="23"/>
  <c r="D99" i="23"/>
  <c r="G89" i="23"/>
  <c r="F89" i="23"/>
  <c r="E89" i="23"/>
  <c r="D89" i="23"/>
  <c r="G78" i="23"/>
  <c r="F78" i="23"/>
  <c r="E78" i="23"/>
  <c r="D78" i="23"/>
  <c r="G65" i="23"/>
  <c r="F65" i="23"/>
  <c r="E65" i="23"/>
  <c r="D65" i="23"/>
  <c r="G30" i="23"/>
  <c r="G159" i="23" s="1"/>
  <c r="F30" i="23"/>
  <c r="F159" i="23" s="1"/>
  <c r="E30" i="23"/>
  <c r="E159" i="23" s="1"/>
  <c r="D30" i="23"/>
  <c r="D159" i="23" s="1"/>
  <c r="H161" i="22"/>
  <c r="G161" i="22"/>
  <c r="F161" i="22"/>
  <c r="E161" i="22"/>
  <c r="D161" i="22"/>
  <c r="C161" i="22"/>
  <c r="H155" i="22"/>
  <c r="G155" i="22"/>
  <c r="F155" i="22"/>
  <c r="E155" i="22"/>
  <c r="D155" i="22"/>
  <c r="C155" i="22"/>
  <c r="H141" i="22"/>
  <c r="G141" i="22"/>
  <c r="F141" i="22"/>
  <c r="E141" i="22"/>
  <c r="D141" i="22"/>
  <c r="C141" i="22"/>
  <c r="H128" i="22"/>
  <c r="G128" i="22"/>
  <c r="F128" i="22"/>
  <c r="E128" i="22"/>
  <c r="D128" i="22"/>
  <c r="C128" i="22"/>
  <c r="H119" i="22"/>
  <c r="G119" i="22"/>
  <c r="F119" i="22"/>
  <c r="E119" i="22"/>
  <c r="D119" i="22"/>
  <c r="C119" i="22"/>
  <c r="H102" i="22"/>
  <c r="G102" i="22"/>
  <c r="F102" i="22"/>
  <c r="E102" i="22"/>
  <c r="D102" i="22"/>
  <c r="C102" i="22"/>
  <c r="H92" i="22"/>
  <c r="G92" i="22"/>
  <c r="F92" i="22"/>
  <c r="E92" i="22"/>
  <c r="D92" i="22"/>
  <c r="C92" i="22"/>
  <c r="H81" i="22"/>
  <c r="G81" i="22"/>
  <c r="F81" i="22"/>
  <c r="E81" i="22"/>
  <c r="D81" i="22"/>
  <c r="C81" i="22"/>
  <c r="H68" i="22"/>
  <c r="G68" i="22"/>
  <c r="F68" i="22"/>
  <c r="E68" i="22"/>
  <c r="D68" i="22"/>
  <c r="C68" i="22"/>
  <c r="H33" i="22"/>
  <c r="G33" i="22"/>
  <c r="F33" i="22"/>
  <c r="F162" i="22" s="1"/>
  <c r="E33" i="22"/>
  <c r="D33" i="22"/>
  <c r="C33" i="22"/>
  <c r="D144" i="21"/>
  <c r="D138" i="21"/>
  <c r="D124" i="21"/>
  <c r="D111" i="21"/>
  <c r="D102" i="21"/>
  <c r="D85" i="21"/>
  <c r="D75" i="21"/>
  <c r="D64" i="21"/>
  <c r="D51" i="21"/>
  <c r="M145" i="7"/>
  <c r="L145" i="7"/>
  <c r="K145" i="7"/>
  <c r="J145" i="7"/>
  <c r="H145" i="7"/>
  <c r="F145" i="7"/>
  <c r="D145" i="7"/>
  <c r="M139" i="7"/>
  <c r="L139" i="7"/>
  <c r="K139" i="7"/>
  <c r="J139" i="7"/>
  <c r="H139" i="7"/>
  <c r="F139" i="7"/>
  <c r="D139" i="7"/>
  <c r="M125" i="7"/>
  <c r="L125" i="7"/>
  <c r="K125" i="7"/>
  <c r="J125" i="7"/>
  <c r="H125" i="7"/>
  <c r="F125" i="7"/>
  <c r="D125" i="7"/>
  <c r="M112" i="7"/>
  <c r="L112" i="7"/>
  <c r="K112" i="7"/>
  <c r="J112" i="7"/>
  <c r="H112" i="7"/>
  <c r="F112" i="7"/>
  <c r="D112" i="7"/>
  <c r="M103" i="7"/>
  <c r="L103" i="7"/>
  <c r="K103" i="7"/>
  <c r="J103" i="7"/>
  <c r="H103" i="7"/>
  <c r="F103" i="7"/>
  <c r="D103" i="7"/>
  <c r="M86" i="7"/>
  <c r="L86" i="7"/>
  <c r="K86" i="7"/>
  <c r="J86" i="7"/>
  <c r="H86" i="7"/>
  <c r="F86" i="7"/>
  <c r="D86" i="7"/>
  <c r="M76" i="7"/>
  <c r="L76" i="7"/>
  <c r="K76" i="7"/>
  <c r="J76" i="7"/>
  <c r="H76" i="7"/>
  <c r="F76" i="7"/>
  <c r="D76" i="7"/>
  <c r="M65" i="7"/>
  <c r="L65" i="7"/>
  <c r="K65" i="7"/>
  <c r="J65" i="7"/>
  <c r="J146" i="7" s="1"/>
  <c r="H65" i="7"/>
  <c r="F65" i="7"/>
  <c r="D65" i="7"/>
  <c r="M52" i="7"/>
  <c r="L52" i="7"/>
  <c r="K52" i="7"/>
  <c r="J52" i="7"/>
  <c r="H52" i="7"/>
  <c r="F52" i="7"/>
  <c r="D52" i="7"/>
  <c r="M17" i="7"/>
  <c r="L17" i="7"/>
  <c r="K17" i="7"/>
  <c r="J17" i="7"/>
  <c r="H17" i="7"/>
  <c r="F17" i="7"/>
  <c r="F146" i="7" s="1"/>
  <c r="D17" i="7"/>
  <c r="R144" i="20"/>
  <c r="Q144" i="20"/>
  <c r="P144" i="20"/>
  <c r="O144" i="20"/>
  <c r="N144" i="20"/>
  <c r="M144" i="20"/>
  <c r="L144" i="20"/>
  <c r="K144" i="20"/>
  <c r="J144" i="20"/>
  <c r="I144" i="20"/>
  <c r="H144" i="20"/>
  <c r="G144" i="20"/>
  <c r="F144" i="20"/>
  <c r="E144" i="20"/>
  <c r="D144" i="20"/>
  <c r="R138" i="20"/>
  <c r="Q138" i="20"/>
  <c r="P138" i="20"/>
  <c r="O138" i="20"/>
  <c r="N138" i="20"/>
  <c r="M138" i="20"/>
  <c r="L138" i="20"/>
  <c r="K138" i="20"/>
  <c r="J138" i="20"/>
  <c r="I138" i="20"/>
  <c r="H138" i="20"/>
  <c r="G138" i="20"/>
  <c r="F138" i="20"/>
  <c r="E138" i="20"/>
  <c r="D138" i="20"/>
  <c r="R124" i="20"/>
  <c r="Q124" i="20"/>
  <c r="P124" i="20"/>
  <c r="O124" i="20"/>
  <c r="N124" i="20"/>
  <c r="M124" i="20"/>
  <c r="L124" i="20"/>
  <c r="K124" i="20"/>
  <c r="J124" i="20"/>
  <c r="I124" i="20"/>
  <c r="H124" i="20"/>
  <c r="G124" i="20"/>
  <c r="F124" i="20"/>
  <c r="E124" i="20"/>
  <c r="D124" i="20"/>
  <c r="R111" i="20"/>
  <c r="Q111" i="20"/>
  <c r="P111" i="20"/>
  <c r="O111" i="20"/>
  <c r="N111" i="20"/>
  <c r="M111" i="20"/>
  <c r="L111" i="20"/>
  <c r="K111" i="20"/>
  <c r="J111" i="20"/>
  <c r="I111" i="20"/>
  <c r="H111" i="20"/>
  <c r="G111" i="20"/>
  <c r="F111" i="20"/>
  <c r="E111" i="20"/>
  <c r="D111" i="20"/>
  <c r="R102" i="20"/>
  <c r="Q102" i="20"/>
  <c r="P102" i="20"/>
  <c r="O102" i="20"/>
  <c r="N102" i="20"/>
  <c r="M102" i="20"/>
  <c r="L102" i="20"/>
  <c r="K102" i="20"/>
  <c r="J102" i="20"/>
  <c r="I102" i="20"/>
  <c r="H102" i="20"/>
  <c r="G102" i="20"/>
  <c r="F102" i="20"/>
  <c r="E102" i="20"/>
  <c r="D102" i="20"/>
  <c r="R85" i="20"/>
  <c r="Q85" i="20"/>
  <c r="P85" i="20"/>
  <c r="O85" i="20"/>
  <c r="N85" i="20"/>
  <c r="M85" i="20"/>
  <c r="L85" i="20"/>
  <c r="K85" i="20"/>
  <c r="J85" i="20"/>
  <c r="I85" i="20"/>
  <c r="H85" i="20"/>
  <c r="G85" i="20"/>
  <c r="F85" i="20"/>
  <c r="E85" i="20"/>
  <c r="D85" i="20"/>
  <c r="R75" i="20"/>
  <c r="Q75" i="20"/>
  <c r="P75" i="20"/>
  <c r="O75" i="20"/>
  <c r="N75" i="20"/>
  <c r="M75" i="20"/>
  <c r="L75" i="20"/>
  <c r="K75" i="20"/>
  <c r="J75" i="20"/>
  <c r="I75" i="20"/>
  <c r="H75" i="20"/>
  <c r="G75" i="20"/>
  <c r="F75" i="20"/>
  <c r="E75" i="20"/>
  <c r="D75" i="20"/>
  <c r="R64" i="20"/>
  <c r="Q64" i="20"/>
  <c r="P64" i="20"/>
  <c r="O64" i="20"/>
  <c r="M64" i="20"/>
  <c r="L64" i="20"/>
  <c r="K64" i="20"/>
  <c r="J64" i="20"/>
  <c r="I64" i="20"/>
  <c r="H64" i="20"/>
  <c r="G64" i="20"/>
  <c r="F64" i="20"/>
  <c r="E64" i="20"/>
  <c r="D64" i="20"/>
  <c r="R51" i="20"/>
  <c r="Q51" i="20"/>
  <c r="P51" i="20"/>
  <c r="O51" i="20"/>
  <c r="M51" i="20"/>
  <c r="L51" i="20"/>
  <c r="K51" i="20"/>
  <c r="J51" i="20"/>
  <c r="I51" i="20"/>
  <c r="H51" i="20"/>
  <c r="G51" i="20"/>
  <c r="F51" i="20"/>
  <c r="E51" i="20"/>
  <c r="D51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N144" i="18"/>
  <c r="M144" i="18"/>
  <c r="L144" i="18"/>
  <c r="K144" i="18"/>
  <c r="J144" i="18"/>
  <c r="I144" i="18"/>
  <c r="H144" i="18"/>
  <c r="G144" i="18"/>
  <c r="F144" i="18"/>
  <c r="E144" i="18"/>
  <c r="D144" i="18"/>
  <c r="N138" i="18"/>
  <c r="M138" i="18"/>
  <c r="L138" i="18"/>
  <c r="K138" i="18"/>
  <c r="J138" i="18"/>
  <c r="I138" i="18"/>
  <c r="H138" i="18"/>
  <c r="G138" i="18"/>
  <c r="F138" i="18"/>
  <c r="E138" i="18"/>
  <c r="D138" i="18"/>
  <c r="N124" i="18"/>
  <c r="M124" i="18"/>
  <c r="L124" i="18"/>
  <c r="K124" i="18"/>
  <c r="J124" i="18"/>
  <c r="I124" i="18"/>
  <c r="H124" i="18"/>
  <c r="G124" i="18"/>
  <c r="F124" i="18"/>
  <c r="E124" i="18"/>
  <c r="D124" i="18"/>
  <c r="N111" i="18"/>
  <c r="M111" i="18"/>
  <c r="L111" i="18"/>
  <c r="K111" i="18"/>
  <c r="J111" i="18"/>
  <c r="I111" i="18"/>
  <c r="H111" i="18"/>
  <c r="G111" i="18"/>
  <c r="F111" i="18"/>
  <c r="E111" i="18"/>
  <c r="D111" i="18"/>
  <c r="N102" i="18"/>
  <c r="M102" i="18"/>
  <c r="L102" i="18"/>
  <c r="K102" i="18"/>
  <c r="J102" i="18"/>
  <c r="I102" i="18"/>
  <c r="H102" i="18"/>
  <c r="G102" i="18"/>
  <c r="F102" i="18"/>
  <c r="E102" i="18"/>
  <c r="D102" i="18"/>
  <c r="N85" i="18"/>
  <c r="M85" i="18"/>
  <c r="L85" i="18"/>
  <c r="K85" i="18"/>
  <c r="J85" i="18"/>
  <c r="I85" i="18"/>
  <c r="H85" i="18"/>
  <c r="G85" i="18"/>
  <c r="F85" i="18"/>
  <c r="E85" i="18"/>
  <c r="D85" i="18"/>
  <c r="N75" i="18"/>
  <c r="M75" i="18"/>
  <c r="L75" i="18"/>
  <c r="K75" i="18"/>
  <c r="J75" i="18"/>
  <c r="I75" i="18"/>
  <c r="H75" i="18"/>
  <c r="G75" i="18"/>
  <c r="F75" i="18"/>
  <c r="E75" i="18"/>
  <c r="D75" i="18"/>
  <c r="N64" i="18"/>
  <c r="M64" i="18"/>
  <c r="L64" i="18"/>
  <c r="K64" i="18"/>
  <c r="J64" i="18"/>
  <c r="I64" i="18"/>
  <c r="H64" i="18"/>
  <c r="G64" i="18"/>
  <c r="F64" i="18"/>
  <c r="E64" i="18"/>
  <c r="D64" i="18"/>
  <c r="N51" i="18"/>
  <c r="M51" i="18"/>
  <c r="L51" i="18"/>
  <c r="K51" i="18"/>
  <c r="J51" i="18"/>
  <c r="I51" i="18"/>
  <c r="H51" i="18"/>
  <c r="G51" i="18"/>
  <c r="F51" i="18"/>
  <c r="E51" i="18"/>
  <c r="D51" i="18"/>
  <c r="N16" i="18"/>
  <c r="M16" i="18"/>
  <c r="L16" i="18"/>
  <c r="L145" i="18" s="1"/>
  <c r="K16" i="18"/>
  <c r="J16" i="18"/>
  <c r="I16" i="18"/>
  <c r="H16" i="18"/>
  <c r="G16" i="18"/>
  <c r="F16" i="18"/>
  <c r="E16" i="18"/>
  <c r="D16" i="18"/>
  <c r="D145" i="18" s="1"/>
  <c r="H144" i="17"/>
  <c r="G144" i="17"/>
  <c r="F144" i="17"/>
  <c r="E144" i="17"/>
  <c r="D144" i="17"/>
  <c r="H138" i="17"/>
  <c r="G138" i="17"/>
  <c r="F138" i="17"/>
  <c r="E138" i="17"/>
  <c r="D138" i="17"/>
  <c r="H124" i="17"/>
  <c r="G124" i="17"/>
  <c r="F124" i="17"/>
  <c r="E124" i="17"/>
  <c r="D124" i="17"/>
  <c r="H111" i="17"/>
  <c r="G111" i="17"/>
  <c r="F111" i="17"/>
  <c r="E111" i="17"/>
  <c r="D111" i="17"/>
  <c r="H102" i="17"/>
  <c r="G102" i="17"/>
  <c r="F102" i="17"/>
  <c r="E102" i="17"/>
  <c r="D102" i="17"/>
  <c r="H85" i="17"/>
  <c r="G85" i="17"/>
  <c r="F85" i="17"/>
  <c r="E85" i="17"/>
  <c r="D85" i="17"/>
  <c r="H75" i="17"/>
  <c r="G75" i="17"/>
  <c r="F75" i="17"/>
  <c r="E75" i="17"/>
  <c r="D75" i="17"/>
  <c r="H64" i="17"/>
  <c r="G64" i="17"/>
  <c r="F64" i="17"/>
  <c r="E64" i="17"/>
  <c r="D64" i="17"/>
  <c r="H51" i="17"/>
  <c r="G51" i="17"/>
  <c r="F51" i="17"/>
  <c r="E51" i="17"/>
  <c r="D51" i="17"/>
  <c r="H16" i="17"/>
  <c r="H145" i="17" s="1"/>
  <c r="G16" i="17"/>
  <c r="F16" i="17"/>
  <c r="E16" i="17"/>
  <c r="D16" i="17"/>
  <c r="J144" i="16"/>
  <c r="I144" i="16"/>
  <c r="H144" i="16"/>
  <c r="G144" i="16"/>
  <c r="F144" i="16"/>
  <c r="E144" i="16"/>
  <c r="D144" i="16"/>
  <c r="J138" i="16"/>
  <c r="I138" i="16"/>
  <c r="H138" i="16"/>
  <c r="G138" i="16"/>
  <c r="F138" i="16"/>
  <c r="E138" i="16"/>
  <c r="D138" i="16"/>
  <c r="J124" i="16"/>
  <c r="I124" i="16"/>
  <c r="H124" i="16"/>
  <c r="G124" i="16"/>
  <c r="F124" i="16"/>
  <c r="E124" i="16"/>
  <c r="D124" i="16"/>
  <c r="J111" i="16"/>
  <c r="I111" i="16"/>
  <c r="H111" i="16"/>
  <c r="G111" i="16"/>
  <c r="F111" i="16"/>
  <c r="E111" i="16"/>
  <c r="D111" i="16"/>
  <c r="J102" i="16"/>
  <c r="I102" i="16"/>
  <c r="H102" i="16"/>
  <c r="G102" i="16"/>
  <c r="F102" i="16"/>
  <c r="E102" i="16"/>
  <c r="D102" i="16"/>
  <c r="J85" i="16"/>
  <c r="I85" i="16"/>
  <c r="H85" i="16"/>
  <c r="G85" i="16"/>
  <c r="F85" i="16"/>
  <c r="E85" i="16"/>
  <c r="D85" i="16"/>
  <c r="J75" i="16"/>
  <c r="I75" i="16"/>
  <c r="H75" i="16"/>
  <c r="G75" i="16"/>
  <c r="F75" i="16"/>
  <c r="E75" i="16"/>
  <c r="D75" i="16"/>
  <c r="J64" i="16"/>
  <c r="I64" i="16"/>
  <c r="H64" i="16"/>
  <c r="H145" i="16" s="1"/>
  <c r="G64" i="16"/>
  <c r="F64" i="16"/>
  <c r="E64" i="16"/>
  <c r="D64" i="16"/>
  <c r="J51" i="16"/>
  <c r="I51" i="16"/>
  <c r="H51" i="16"/>
  <c r="G51" i="16"/>
  <c r="F51" i="16"/>
  <c r="E51" i="16"/>
  <c r="D51" i="16"/>
  <c r="J16" i="16"/>
  <c r="I16" i="16"/>
  <c r="H16" i="16"/>
  <c r="G16" i="16"/>
  <c r="F16" i="16"/>
  <c r="F145" i="16" s="1"/>
  <c r="E16" i="16"/>
  <c r="D16" i="16"/>
  <c r="N144" i="12"/>
  <c r="M144" i="12"/>
  <c r="L144" i="12"/>
  <c r="K144" i="12"/>
  <c r="J144" i="12"/>
  <c r="I144" i="12"/>
  <c r="H144" i="12"/>
  <c r="G144" i="12"/>
  <c r="F144" i="12"/>
  <c r="E144" i="12"/>
  <c r="D144" i="12"/>
  <c r="N138" i="12"/>
  <c r="M138" i="12"/>
  <c r="L138" i="12"/>
  <c r="K138" i="12"/>
  <c r="J138" i="12"/>
  <c r="I138" i="12"/>
  <c r="H138" i="12"/>
  <c r="G138" i="12"/>
  <c r="F138" i="12"/>
  <c r="E138" i="12"/>
  <c r="D138" i="12"/>
  <c r="N124" i="12"/>
  <c r="M124" i="12"/>
  <c r="L124" i="12"/>
  <c r="K124" i="12"/>
  <c r="J124" i="12"/>
  <c r="I124" i="12"/>
  <c r="H124" i="12"/>
  <c r="G124" i="12"/>
  <c r="F124" i="12"/>
  <c r="E124" i="12"/>
  <c r="D124" i="12"/>
  <c r="N111" i="12"/>
  <c r="M111" i="12"/>
  <c r="L111" i="12"/>
  <c r="K111" i="12"/>
  <c r="J111" i="12"/>
  <c r="I111" i="12"/>
  <c r="H111" i="12"/>
  <c r="G111" i="12"/>
  <c r="F111" i="12"/>
  <c r="E111" i="12"/>
  <c r="D111" i="12"/>
  <c r="N102" i="12"/>
  <c r="M102" i="12"/>
  <c r="L102" i="12"/>
  <c r="K102" i="12"/>
  <c r="J102" i="12"/>
  <c r="I102" i="12"/>
  <c r="H102" i="12"/>
  <c r="G102" i="12"/>
  <c r="F102" i="12"/>
  <c r="E102" i="12"/>
  <c r="D102" i="12"/>
  <c r="N85" i="12"/>
  <c r="M85" i="12"/>
  <c r="L85" i="12"/>
  <c r="K85" i="12"/>
  <c r="J85" i="12"/>
  <c r="I85" i="12"/>
  <c r="H85" i="12"/>
  <c r="G85" i="12"/>
  <c r="F85" i="12"/>
  <c r="E85" i="12"/>
  <c r="D85" i="12"/>
  <c r="N75" i="12"/>
  <c r="M75" i="12"/>
  <c r="L75" i="12"/>
  <c r="K75" i="12"/>
  <c r="J75" i="12"/>
  <c r="I75" i="12"/>
  <c r="H75" i="12"/>
  <c r="G75" i="12"/>
  <c r="F75" i="12"/>
  <c r="E75" i="12"/>
  <c r="D75" i="12"/>
  <c r="N64" i="12"/>
  <c r="M64" i="12"/>
  <c r="L64" i="12"/>
  <c r="K64" i="12"/>
  <c r="J64" i="12"/>
  <c r="I64" i="12"/>
  <c r="H64" i="12"/>
  <c r="G64" i="12"/>
  <c r="F64" i="12"/>
  <c r="E64" i="12"/>
  <c r="D64" i="12"/>
  <c r="N51" i="12"/>
  <c r="M51" i="12"/>
  <c r="L51" i="12"/>
  <c r="K51" i="12"/>
  <c r="J51" i="12"/>
  <c r="I51" i="12"/>
  <c r="H51" i="12"/>
  <c r="G51" i="12"/>
  <c r="F51" i="12"/>
  <c r="E51" i="12"/>
  <c r="D51" i="12"/>
  <c r="N16" i="12"/>
  <c r="M16" i="12"/>
  <c r="M145" i="12" s="1"/>
  <c r="L16" i="12"/>
  <c r="K16" i="12"/>
  <c r="J16" i="12"/>
  <c r="I16" i="12"/>
  <c r="H16" i="12"/>
  <c r="G16" i="12"/>
  <c r="F16" i="12"/>
  <c r="E16" i="12"/>
  <c r="E145" i="12" s="1"/>
  <c r="D16" i="12"/>
  <c r="J144" i="15"/>
  <c r="I144" i="15"/>
  <c r="H144" i="15"/>
  <c r="G144" i="15"/>
  <c r="F144" i="15"/>
  <c r="E144" i="15"/>
  <c r="D144" i="15"/>
  <c r="J138" i="15"/>
  <c r="I138" i="15"/>
  <c r="H138" i="15"/>
  <c r="G138" i="15"/>
  <c r="F138" i="15"/>
  <c r="E138" i="15"/>
  <c r="D138" i="15"/>
  <c r="J124" i="15"/>
  <c r="I124" i="15"/>
  <c r="H124" i="15"/>
  <c r="G124" i="15"/>
  <c r="F124" i="15"/>
  <c r="E124" i="15"/>
  <c r="D124" i="15"/>
  <c r="J111" i="15"/>
  <c r="I111" i="15"/>
  <c r="H111" i="15"/>
  <c r="G111" i="15"/>
  <c r="F111" i="15"/>
  <c r="E111" i="15"/>
  <c r="D111" i="15"/>
  <c r="J102" i="15"/>
  <c r="I102" i="15"/>
  <c r="H102" i="15"/>
  <c r="G102" i="15"/>
  <c r="F102" i="15"/>
  <c r="E102" i="15"/>
  <c r="D102" i="15"/>
  <c r="J85" i="15"/>
  <c r="I85" i="15"/>
  <c r="H85" i="15"/>
  <c r="G85" i="15"/>
  <c r="F85" i="15"/>
  <c r="E85" i="15"/>
  <c r="D85" i="15"/>
  <c r="J75" i="15"/>
  <c r="I75" i="15"/>
  <c r="H75" i="15"/>
  <c r="G75" i="15"/>
  <c r="F75" i="15"/>
  <c r="E75" i="15"/>
  <c r="D75" i="15"/>
  <c r="J64" i="15"/>
  <c r="I64" i="15"/>
  <c r="I145" i="15" s="1"/>
  <c r="H64" i="15"/>
  <c r="G64" i="15"/>
  <c r="F64" i="15"/>
  <c r="E64" i="15"/>
  <c r="D64" i="15"/>
  <c r="J51" i="15"/>
  <c r="I51" i="15"/>
  <c r="H51" i="15"/>
  <c r="G51" i="15"/>
  <c r="F51" i="15"/>
  <c r="E51" i="15"/>
  <c r="D51" i="15"/>
  <c r="J16" i="15"/>
  <c r="I16" i="15"/>
  <c r="H16" i="15"/>
  <c r="H145" i="15" s="1"/>
  <c r="G16" i="15"/>
  <c r="G145" i="15" s="1"/>
  <c r="F16" i="15"/>
  <c r="E16" i="15"/>
  <c r="D16" i="15"/>
  <c r="L144" i="14"/>
  <c r="K144" i="14"/>
  <c r="J144" i="14"/>
  <c r="I144" i="14"/>
  <c r="H144" i="14"/>
  <c r="G144" i="14"/>
  <c r="F144" i="14"/>
  <c r="E144" i="14"/>
  <c r="D144" i="14"/>
  <c r="L138" i="14"/>
  <c r="K138" i="14"/>
  <c r="J138" i="14"/>
  <c r="I138" i="14"/>
  <c r="H138" i="14"/>
  <c r="G138" i="14"/>
  <c r="F138" i="14"/>
  <c r="E138" i="14"/>
  <c r="D138" i="14"/>
  <c r="L124" i="14"/>
  <c r="K124" i="14"/>
  <c r="J124" i="14"/>
  <c r="I124" i="14"/>
  <c r="H124" i="14"/>
  <c r="G124" i="14"/>
  <c r="F124" i="14"/>
  <c r="E124" i="14"/>
  <c r="D124" i="14"/>
  <c r="L111" i="14"/>
  <c r="K111" i="14"/>
  <c r="J111" i="14"/>
  <c r="I111" i="14"/>
  <c r="H111" i="14"/>
  <c r="G111" i="14"/>
  <c r="F111" i="14"/>
  <c r="E111" i="14"/>
  <c r="D111" i="14"/>
  <c r="L102" i="14"/>
  <c r="K102" i="14"/>
  <c r="J102" i="14"/>
  <c r="I102" i="14"/>
  <c r="H102" i="14"/>
  <c r="G102" i="14"/>
  <c r="F102" i="14"/>
  <c r="E102" i="14"/>
  <c r="D102" i="14"/>
  <c r="L85" i="14"/>
  <c r="K85" i="14"/>
  <c r="J85" i="14"/>
  <c r="I85" i="14"/>
  <c r="H85" i="14"/>
  <c r="G85" i="14"/>
  <c r="F85" i="14"/>
  <c r="E85" i="14"/>
  <c r="D85" i="14"/>
  <c r="L75" i="14"/>
  <c r="K75" i="14"/>
  <c r="J75" i="14"/>
  <c r="I75" i="14"/>
  <c r="H75" i="14"/>
  <c r="G75" i="14"/>
  <c r="F75" i="14"/>
  <c r="E75" i="14"/>
  <c r="D75" i="14"/>
  <c r="L64" i="14"/>
  <c r="K64" i="14"/>
  <c r="J64" i="14"/>
  <c r="I64" i="14"/>
  <c r="H64" i="14"/>
  <c r="G64" i="14"/>
  <c r="F64" i="14"/>
  <c r="E64" i="14"/>
  <c r="D64" i="14"/>
  <c r="L51" i="14"/>
  <c r="K51" i="14"/>
  <c r="J51" i="14"/>
  <c r="I51" i="14"/>
  <c r="H51" i="14"/>
  <c r="G51" i="14"/>
  <c r="F51" i="14"/>
  <c r="E51" i="14"/>
  <c r="D51" i="14"/>
  <c r="L16" i="14"/>
  <c r="K16" i="14"/>
  <c r="J16" i="14"/>
  <c r="I16" i="14"/>
  <c r="H16" i="14"/>
  <c r="G16" i="14"/>
  <c r="F16" i="14"/>
  <c r="E16" i="14"/>
  <c r="D16" i="14"/>
  <c r="O144" i="13"/>
  <c r="N144" i="13"/>
  <c r="M144" i="13"/>
  <c r="L144" i="13"/>
  <c r="K144" i="13"/>
  <c r="J144" i="13"/>
  <c r="I144" i="13"/>
  <c r="H144" i="13"/>
  <c r="G144" i="13"/>
  <c r="F144" i="13"/>
  <c r="E144" i="13"/>
  <c r="D144" i="13"/>
  <c r="O138" i="13"/>
  <c r="N138" i="13"/>
  <c r="M138" i="13"/>
  <c r="L138" i="13"/>
  <c r="K138" i="13"/>
  <c r="J138" i="13"/>
  <c r="I138" i="13"/>
  <c r="H138" i="13"/>
  <c r="G138" i="13"/>
  <c r="F138" i="13"/>
  <c r="E138" i="13"/>
  <c r="D138" i="13"/>
  <c r="O124" i="13"/>
  <c r="N124" i="13"/>
  <c r="M124" i="13"/>
  <c r="L124" i="13"/>
  <c r="K124" i="13"/>
  <c r="J124" i="13"/>
  <c r="I124" i="13"/>
  <c r="H124" i="13"/>
  <c r="G124" i="13"/>
  <c r="F124" i="13"/>
  <c r="E124" i="13"/>
  <c r="D124" i="13"/>
  <c r="O111" i="13"/>
  <c r="N111" i="13"/>
  <c r="M111" i="13"/>
  <c r="L111" i="13"/>
  <c r="K111" i="13"/>
  <c r="J111" i="13"/>
  <c r="I111" i="13"/>
  <c r="H111" i="13"/>
  <c r="G111" i="13"/>
  <c r="F111" i="13"/>
  <c r="E111" i="13"/>
  <c r="D111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D145" i="13" s="1"/>
  <c r="O16" i="13"/>
  <c r="O145" i="13" s="1"/>
  <c r="N16" i="13"/>
  <c r="M16" i="13"/>
  <c r="M145" i="13" s="1"/>
  <c r="L16" i="13"/>
  <c r="K16" i="13"/>
  <c r="K145" i="13" s="1"/>
  <c r="J16" i="13"/>
  <c r="J145" i="13" s="1"/>
  <c r="I16" i="13"/>
  <c r="H16" i="13"/>
  <c r="H145" i="13" s="1"/>
  <c r="G16" i="13"/>
  <c r="G145" i="13" s="1"/>
  <c r="F16" i="13"/>
  <c r="E16" i="13"/>
  <c r="D16" i="13"/>
  <c r="I145" i="11"/>
  <c r="H145" i="11"/>
  <c r="G145" i="11"/>
  <c r="F145" i="11"/>
  <c r="E145" i="11"/>
  <c r="D145" i="11"/>
  <c r="I139" i="11"/>
  <c r="H139" i="11"/>
  <c r="G139" i="11"/>
  <c r="F139" i="11"/>
  <c r="E139" i="11"/>
  <c r="D139" i="11"/>
  <c r="I125" i="11"/>
  <c r="H125" i="11"/>
  <c r="G125" i="11"/>
  <c r="F125" i="11"/>
  <c r="E125" i="11"/>
  <c r="D125" i="11"/>
  <c r="I112" i="11"/>
  <c r="H112" i="11"/>
  <c r="G112" i="11"/>
  <c r="F112" i="11"/>
  <c r="E112" i="11"/>
  <c r="D112" i="11"/>
  <c r="I103" i="11"/>
  <c r="H103" i="11"/>
  <c r="G103" i="11"/>
  <c r="F103" i="11"/>
  <c r="E103" i="11"/>
  <c r="D103" i="11"/>
  <c r="I86" i="11"/>
  <c r="H86" i="11"/>
  <c r="G86" i="11"/>
  <c r="F86" i="11"/>
  <c r="E86" i="11"/>
  <c r="D86" i="11"/>
  <c r="I76" i="11"/>
  <c r="H76" i="11"/>
  <c r="G76" i="11"/>
  <c r="F76" i="11"/>
  <c r="E76" i="11"/>
  <c r="D76" i="11"/>
  <c r="I65" i="11"/>
  <c r="H65" i="11"/>
  <c r="G65" i="11"/>
  <c r="F65" i="11"/>
  <c r="E65" i="11"/>
  <c r="D65" i="11"/>
  <c r="I52" i="11"/>
  <c r="H52" i="11"/>
  <c r="G52" i="11"/>
  <c r="F52" i="11"/>
  <c r="E52" i="11"/>
  <c r="D52" i="11"/>
  <c r="I17" i="11"/>
  <c r="H17" i="11"/>
  <c r="G17" i="11"/>
  <c r="F17" i="11"/>
  <c r="E17" i="11"/>
  <c r="D17" i="11"/>
  <c r="P144" i="10"/>
  <c r="O144" i="10"/>
  <c r="N144" i="10"/>
  <c r="M144" i="10"/>
  <c r="L144" i="10"/>
  <c r="K144" i="10"/>
  <c r="J144" i="10"/>
  <c r="I144" i="10"/>
  <c r="H144" i="10"/>
  <c r="G144" i="10"/>
  <c r="F144" i="10"/>
  <c r="E144" i="10"/>
  <c r="D144" i="10"/>
  <c r="P138" i="10"/>
  <c r="O138" i="10"/>
  <c r="N138" i="10"/>
  <c r="M138" i="10"/>
  <c r="L138" i="10"/>
  <c r="K138" i="10"/>
  <c r="J138" i="10"/>
  <c r="I138" i="10"/>
  <c r="H138" i="10"/>
  <c r="G138" i="10"/>
  <c r="F138" i="10"/>
  <c r="E138" i="10"/>
  <c r="D138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144" i="9"/>
  <c r="N144" i="9"/>
  <c r="M144" i="9"/>
  <c r="L144" i="9"/>
  <c r="K144" i="9"/>
  <c r="J144" i="9"/>
  <c r="I144" i="9"/>
  <c r="H144" i="9"/>
  <c r="G144" i="9"/>
  <c r="F144" i="9"/>
  <c r="E144" i="9"/>
  <c r="D144" i="9"/>
  <c r="O138" i="9"/>
  <c r="N138" i="9"/>
  <c r="M138" i="9"/>
  <c r="L138" i="9"/>
  <c r="K138" i="9"/>
  <c r="J138" i="9"/>
  <c r="I138" i="9"/>
  <c r="H138" i="9"/>
  <c r="G138" i="9"/>
  <c r="F138" i="9"/>
  <c r="E138" i="9"/>
  <c r="D138" i="9"/>
  <c r="O124" i="9"/>
  <c r="N124" i="9"/>
  <c r="M124" i="9"/>
  <c r="L124" i="9"/>
  <c r="K124" i="9"/>
  <c r="J124" i="9"/>
  <c r="I124" i="9"/>
  <c r="H124" i="9"/>
  <c r="G124" i="9"/>
  <c r="F124" i="9"/>
  <c r="E124" i="9"/>
  <c r="D124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O85" i="9"/>
  <c r="N85" i="9"/>
  <c r="M85" i="9"/>
  <c r="L85" i="9"/>
  <c r="K85" i="9"/>
  <c r="J85" i="9"/>
  <c r="I85" i="9"/>
  <c r="H85" i="9"/>
  <c r="G85" i="9"/>
  <c r="F85" i="9"/>
  <c r="E85" i="9"/>
  <c r="D85" i="9"/>
  <c r="O75" i="9"/>
  <c r="N75" i="9"/>
  <c r="M75" i="9"/>
  <c r="L75" i="9"/>
  <c r="K75" i="9"/>
  <c r="J75" i="9"/>
  <c r="I75" i="9"/>
  <c r="H75" i="9"/>
  <c r="G75" i="9"/>
  <c r="F75" i="9"/>
  <c r="E75" i="9"/>
  <c r="D75" i="9"/>
  <c r="O64" i="9"/>
  <c r="N64" i="9"/>
  <c r="M64" i="9"/>
  <c r="L64" i="9"/>
  <c r="K64" i="9"/>
  <c r="J64" i="9"/>
  <c r="I64" i="9"/>
  <c r="H64" i="9"/>
  <c r="G64" i="9"/>
  <c r="F64" i="9"/>
  <c r="E64" i="9"/>
  <c r="D64" i="9"/>
  <c r="O51" i="9"/>
  <c r="N51" i="9"/>
  <c r="M51" i="9"/>
  <c r="L51" i="9"/>
  <c r="K51" i="9"/>
  <c r="J51" i="9"/>
  <c r="I51" i="9"/>
  <c r="H51" i="9"/>
  <c r="G51" i="9"/>
  <c r="F51" i="9"/>
  <c r="E51" i="9"/>
  <c r="D51" i="9"/>
  <c r="O16" i="9"/>
  <c r="N16" i="9"/>
  <c r="N145" i="9" s="1"/>
  <c r="M16" i="9"/>
  <c r="L16" i="9"/>
  <c r="K16" i="9"/>
  <c r="K145" i="9" s="1"/>
  <c r="J16" i="9"/>
  <c r="I16" i="9"/>
  <c r="H16" i="9"/>
  <c r="H145" i="9" s="1"/>
  <c r="G16" i="9"/>
  <c r="F16" i="9"/>
  <c r="F145" i="9" s="1"/>
  <c r="E16" i="9"/>
  <c r="D16" i="9"/>
  <c r="Q144" i="8"/>
  <c r="P144" i="8"/>
  <c r="O144" i="8"/>
  <c r="N144" i="8"/>
  <c r="M144" i="8"/>
  <c r="L144" i="8"/>
  <c r="K144" i="8"/>
  <c r="J144" i="8"/>
  <c r="I144" i="8"/>
  <c r="H144" i="8"/>
  <c r="G144" i="8"/>
  <c r="F144" i="8"/>
  <c r="E144" i="8"/>
  <c r="D144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4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Q64" i="8"/>
  <c r="P64" i="8"/>
  <c r="O64" i="8"/>
  <c r="N64" i="8"/>
  <c r="M64" i="8"/>
  <c r="L64" i="8"/>
  <c r="K64" i="8"/>
  <c r="J64" i="8"/>
  <c r="J145" i="8" s="1"/>
  <c r="I64" i="8"/>
  <c r="H64" i="8"/>
  <c r="G64" i="8"/>
  <c r="F64" i="8"/>
  <c r="E64" i="8"/>
  <c r="D64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Q16" i="8"/>
  <c r="P16" i="8"/>
  <c r="O16" i="8"/>
  <c r="O145" i="8" s="1"/>
  <c r="N16" i="8"/>
  <c r="N145" i="8" s="1"/>
  <c r="M16" i="8"/>
  <c r="L16" i="8"/>
  <c r="K16" i="8"/>
  <c r="J16" i="8"/>
  <c r="I16" i="8"/>
  <c r="H16" i="8"/>
  <c r="G16" i="8"/>
  <c r="G145" i="8" s="1"/>
  <c r="F16" i="8"/>
  <c r="F145" i="8" s="1"/>
  <c r="E16" i="8"/>
  <c r="D16" i="8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T16" i="3"/>
  <c r="S16" i="3"/>
  <c r="R16" i="3"/>
  <c r="Q16" i="3"/>
  <c r="P16" i="3"/>
  <c r="P145" i="3" s="1"/>
  <c r="O16" i="3"/>
  <c r="N16" i="3"/>
  <c r="M16" i="3"/>
  <c r="L16" i="3"/>
  <c r="K16" i="3"/>
  <c r="J16" i="3"/>
  <c r="I16" i="3"/>
  <c r="H16" i="3"/>
  <c r="H145" i="3" s="1"/>
  <c r="G16" i="3"/>
  <c r="F16" i="3"/>
  <c r="E16" i="3"/>
  <c r="D16" i="3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Q16" i="1"/>
  <c r="P16" i="1"/>
  <c r="O16" i="1"/>
  <c r="N16" i="1"/>
  <c r="M16" i="1"/>
  <c r="M145" i="1" s="1"/>
  <c r="L16" i="1"/>
  <c r="L145" i="1" s="1"/>
  <c r="K16" i="1"/>
  <c r="J16" i="1"/>
  <c r="I16" i="1"/>
  <c r="H16" i="1"/>
  <c r="G16" i="1"/>
  <c r="F16" i="1"/>
  <c r="E16" i="1"/>
  <c r="E145" i="1" s="1"/>
  <c r="D16" i="1"/>
  <c r="D145" i="1" s="1"/>
  <c r="K145" i="20" l="1"/>
  <c r="D145" i="20"/>
  <c r="F145" i="20"/>
  <c r="F145" i="18"/>
  <c r="G145" i="18"/>
  <c r="N145" i="18"/>
  <c r="H145" i="18"/>
  <c r="K145" i="18"/>
  <c r="E145" i="18"/>
  <c r="M145" i="18"/>
  <c r="I145" i="16"/>
  <c r="D145" i="16"/>
  <c r="E145" i="16"/>
  <c r="G145" i="16"/>
  <c r="J145" i="16"/>
  <c r="G145" i="12"/>
  <c r="D145" i="12"/>
  <c r="L145" i="12"/>
  <c r="I145" i="12"/>
  <c r="H145" i="12"/>
  <c r="J145" i="12"/>
  <c r="F145" i="12"/>
  <c r="N145" i="12"/>
  <c r="K145" i="12"/>
  <c r="D145" i="15"/>
  <c r="J145" i="15"/>
  <c r="E145" i="15"/>
  <c r="F145" i="15"/>
  <c r="E145" i="14"/>
  <c r="L145" i="13"/>
  <c r="I146" i="11"/>
  <c r="J145" i="10"/>
  <c r="E145" i="10"/>
  <c r="M145" i="10"/>
  <c r="H145" i="10"/>
  <c r="P145" i="10"/>
  <c r="K145" i="10"/>
  <c r="N145" i="10"/>
  <c r="I145" i="10"/>
  <c r="D145" i="10"/>
  <c r="L145" i="10"/>
  <c r="F145" i="10"/>
  <c r="G145" i="10"/>
  <c r="O145" i="10"/>
  <c r="J145" i="9"/>
  <c r="H145" i="8"/>
  <c r="P145" i="8"/>
  <c r="K145" i="8"/>
  <c r="L145" i="8"/>
  <c r="E145" i="8"/>
  <c r="M145" i="8"/>
  <c r="I145" i="8"/>
  <c r="Q145" i="8"/>
  <c r="I145" i="3"/>
  <c r="Q145" i="3"/>
  <c r="J145" i="3"/>
  <c r="L145" i="3"/>
  <c r="T145" i="3"/>
  <c r="K145" i="3"/>
  <c r="M145" i="3"/>
  <c r="F145" i="3"/>
  <c r="N145" i="3"/>
  <c r="E145" i="3"/>
  <c r="G145" i="3"/>
  <c r="O145" i="3"/>
  <c r="N145" i="1"/>
  <c r="O145" i="1"/>
  <c r="P145" i="1"/>
  <c r="Q145" i="1"/>
  <c r="F145" i="1"/>
  <c r="G145" i="1"/>
  <c r="H145" i="1"/>
  <c r="J145" i="1"/>
  <c r="K145" i="1"/>
  <c r="D145" i="3"/>
  <c r="R145" i="3"/>
  <c r="S145" i="3"/>
  <c r="D145" i="8"/>
  <c r="I145" i="9"/>
  <c r="D145" i="9"/>
  <c r="L145" i="9"/>
  <c r="E145" i="9"/>
  <c r="M145" i="9"/>
  <c r="G145" i="9"/>
  <c r="O145" i="9"/>
  <c r="D146" i="11"/>
  <c r="F146" i="11"/>
  <c r="E146" i="11"/>
  <c r="G146" i="11"/>
  <c r="H146" i="11"/>
  <c r="F145" i="13"/>
  <c r="N145" i="13"/>
  <c r="I145" i="13"/>
  <c r="E145" i="13"/>
  <c r="D145" i="14"/>
  <c r="L145" i="14"/>
  <c r="F145" i="14"/>
  <c r="G145" i="14"/>
  <c r="H145" i="14"/>
  <c r="I145" i="14"/>
  <c r="J145" i="14"/>
  <c r="K145" i="14"/>
  <c r="F145" i="17"/>
  <c r="E145" i="17"/>
  <c r="G145" i="17"/>
  <c r="I145" i="18"/>
  <c r="J145" i="18"/>
  <c r="J145" i="20"/>
  <c r="R145" i="20"/>
  <c r="G145" i="20"/>
  <c r="L145" i="20"/>
  <c r="M145" i="20"/>
  <c r="H145" i="20"/>
  <c r="P145" i="20"/>
  <c r="K146" i="7"/>
  <c r="L146" i="7"/>
  <c r="H146" i="7"/>
  <c r="M146" i="7"/>
  <c r="D146" i="7"/>
  <c r="D145" i="21"/>
  <c r="E162" i="22"/>
  <c r="G162" i="22"/>
  <c r="H162" i="22"/>
  <c r="C162" i="22"/>
  <c r="D162" i="22"/>
  <c r="N145" i="20"/>
  <c r="I145" i="20"/>
  <c r="O145" i="20"/>
  <c r="Q145" i="20"/>
  <c r="E145" i="20"/>
  <c r="K150" i="24"/>
  <c r="F150" i="24"/>
  <c r="D145" i="17"/>
  <c r="I145" i="1"/>
</calcChain>
</file>

<file path=xl/sharedStrings.xml><?xml version="1.0" encoding="utf-8"?>
<sst xmlns="http://schemas.openxmlformats.org/spreadsheetml/2006/main" count="3377" uniqueCount="512">
  <si>
    <t xml:space="preserve">1-11-118-0 </t>
  </si>
  <si>
    <t>1-03-43-0</t>
  </si>
  <si>
    <t>1-09-98-0</t>
  </si>
  <si>
    <t>1-04-54-0</t>
  </si>
  <si>
    <t>1-04-56-0</t>
  </si>
  <si>
    <t>1-04-58-0</t>
  </si>
  <si>
    <t>1-04-60-0</t>
  </si>
  <si>
    <t>1-10-115-0</t>
  </si>
  <si>
    <t>1-10-107-2</t>
  </si>
  <si>
    <t>1-11-116-0</t>
  </si>
  <si>
    <t>1-17-85-0</t>
  </si>
  <si>
    <t>1-17-86-0</t>
  </si>
  <si>
    <t>1-11-117-0</t>
  </si>
  <si>
    <t>1-07-79-0</t>
  </si>
  <si>
    <t>1-07-78-0</t>
  </si>
  <si>
    <t>1-07-80-0</t>
  </si>
  <si>
    <t>1-10-106-0</t>
  </si>
  <si>
    <t>1-08-93-0</t>
  </si>
  <si>
    <t>1-03-44-0</t>
  </si>
  <si>
    <t>1-03-49-0</t>
  </si>
  <si>
    <t>1-03-51-0</t>
  </si>
  <si>
    <t>1-03-50-0</t>
  </si>
  <si>
    <t>1-02-23-0</t>
  </si>
  <si>
    <t>1-02-21-0</t>
  </si>
  <si>
    <t>1-02-25-0</t>
  </si>
  <si>
    <t>1-03-87-0</t>
  </si>
  <si>
    <t>1-02-30-0</t>
  </si>
  <si>
    <t>1-02-29-0</t>
  </si>
  <si>
    <t>1-02-33-0</t>
  </si>
  <si>
    <t xml:space="preserve">1-02-34-0 </t>
  </si>
  <si>
    <t>1-02-35-0</t>
  </si>
  <si>
    <t>1-10-111-0</t>
  </si>
  <si>
    <t>1-10-110-0</t>
  </si>
  <si>
    <t>1-06-73-0</t>
  </si>
  <si>
    <t>1-06-74-0</t>
  </si>
  <si>
    <t>1-12-121-0</t>
  </si>
  <si>
    <t>1-03-45-0</t>
  </si>
  <si>
    <t>1-03-46-0</t>
  </si>
  <si>
    <t>1-03-47-0</t>
  </si>
  <si>
    <t>1-16-82-0</t>
  </si>
  <si>
    <t>1-16-81-0</t>
  </si>
  <si>
    <t>1-03-52-0</t>
  </si>
  <si>
    <t>1-03-48-0</t>
  </si>
  <si>
    <t>1-09-101-2</t>
  </si>
  <si>
    <t>1-04-66-0</t>
  </si>
  <si>
    <t>1-04-64-0</t>
  </si>
  <si>
    <t>1-04-62-0</t>
  </si>
  <si>
    <t>1-01-02-0</t>
  </si>
  <si>
    <t>1-01-04-0</t>
  </si>
  <si>
    <t xml:space="preserve">1-01-06-0 </t>
  </si>
  <si>
    <t>1-03-53-0</t>
  </si>
  <si>
    <t xml:space="preserve">1-09-102-0 </t>
  </si>
  <si>
    <t>1-09-105-0</t>
  </si>
  <si>
    <t>1-13-88-0</t>
  </si>
  <si>
    <t>1-02-32-0</t>
  </si>
  <si>
    <t>1-13-89-0</t>
  </si>
  <si>
    <t>1-10-108-0</t>
  </si>
  <si>
    <t>1-10-109-0</t>
  </si>
  <si>
    <t>1-10-113-0</t>
  </si>
  <si>
    <t xml:space="preserve">1-10-114-0 </t>
  </si>
  <si>
    <t>1-07-84-0</t>
  </si>
  <si>
    <t>1-05-70-0</t>
  </si>
  <si>
    <t>1-05-68-0</t>
  </si>
  <si>
    <t>1-05-72-0</t>
  </si>
  <si>
    <t>1-01-12-0</t>
  </si>
  <si>
    <t>1-01-08-0</t>
  </si>
  <si>
    <t>1-01-10-0</t>
  </si>
  <si>
    <t>1-11-120-0</t>
  </si>
  <si>
    <t>1-10-19-0</t>
  </si>
  <si>
    <t>1-01-17-0</t>
  </si>
  <si>
    <t>1-01-18-0</t>
  </si>
  <si>
    <t>1-01-16-0</t>
  </si>
  <si>
    <t>1-13-90-0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</si>
  <si>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</si>
  <si>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</si>
  <si>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</si>
  <si>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</si>
  <si>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</si>
  <si>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</si>
  <si>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</si>
  <si>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</si>
  <si>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</si>
  <si>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</si>
  <si>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</si>
  <si>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</si>
  <si>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</si>
  <si>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</si>
  <si>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</si>
  <si>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</si>
  <si>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</si>
  <si>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</si>
  <si>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</si>
  <si>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МИ ФНС России по КН № 1</t>
  </si>
  <si>
    <t>МИ ФНС России по КН № 2</t>
  </si>
  <si>
    <t>МИ ФНС России по КН № 3</t>
  </si>
  <si>
    <t>МИ ФНС России по КН № 4</t>
  </si>
  <si>
    <t>МИ ФНС России по КН № 5</t>
  </si>
  <si>
    <t>МИ ФНС России по КН № 6</t>
  </si>
  <si>
    <t>МИ ФНС России по КН № 7</t>
  </si>
  <si>
    <t>МИ ФНС России по КН № 9</t>
  </si>
  <si>
    <t>МИ ФНС России по Центральному ФО</t>
  </si>
  <si>
    <t>МИ ЦОД ФНС России</t>
  </si>
  <si>
    <t>МИ ФНС России по камеральному контролю</t>
  </si>
  <si>
    <t>МИ ФНС России по ценам</t>
  </si>
  <si>
    <t>МИ ФНС России по КН №10</t>
  </si>
  <si>
    <t>Итого:</t>
  </si>
  <si>
    <t>Северо-Западный федеральный округ</t>
  </si>
  <si>
    <t>Республика Карелия</t>
  </si>
  <si>
    <t>Республика Коми</t>
  </si>
  <si>
    <t>Архангельская область и Ненецкий АО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</si>
  <si>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</si>
  <si>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</si>
  <si>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</si>
  <si>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</si>
  <si>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</si>
  <si>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</si>
  <si>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 Петербург</t>
  </si>
  <si>
    <t>МИ ФНС России по Северо-Западному ФО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</si>
  <si>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</si>
  <si>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</si>
  <si>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</si>
  <si>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</si>
  <si>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</si>
  <si>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</si>
  <si>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</si>
  <si>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Республика Крым</t>
  </si>
  <si>
    <t>г.Севастополь</t>
  </si>
  <si>
    <t>МИ ФНС России по Южному ФО</t>
  </si>
  <si>
    <t>Северо-Кавказский федеральный округ</t>
  </si>
  <si>
    <t>Республика Дагестан</t>
  </si>
  <si>
    <t>Республика Ингушетия</t>
  </si>
  <si>
    <t>Кабардино- Балкарская Республика</t>
  </si>
  <si>
    <t>Карачаево- Черкесская Республика</t>
  </si>
  <si>
    <t>Республика Северная Осетия - Алания</t>
  </si>
  <si>
    <t>Ставропольский край</t>
  </si>
  <si>
    <t>МИ ФНС России по Северо-Кавказскому ФО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</si>
  <si>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</si>
  <si>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</si>
  <si>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</si>
  <si>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</si>
  <si>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</si>
  <si>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</si>
  <si>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</si>
  <si>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</si>
  <si>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</si>
  <si>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</si>
  <si>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</si>
  <si>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</si>
  <si>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</si>
  <si>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</si>
  <si>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</si>
  <si>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МИ ФНС России по Приволжскому ФО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</si>
  <si>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</si>
  <si>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</si>
  <si>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</si>
  <si>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</si>
  <si>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</si>
  <si>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</t>
  </si>
  <si>
    <t>Ямало-Ненецкий АО</t>
  </si>
  <si>
    <t>МИ ФНС России по Уральскому ФО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</si>
  <si>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</si>
  <si>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</si>
  <si>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</si>
  <si>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</si>
  <si>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</si>
  <si>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</si>
  <si>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</si>
  <si>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</si>
  <si>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</si>
  <si>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</si>
  <si>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</si>
  <si>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МИ ФНС России по Сибирскому ФО</t>
  </si>
  <si>
    <t>Дальневосточный федеральный округ</t>
  </si>
  <si>
    <t>Республика Бурятия</t>
  </si>
  <si>
    <t>Забайкальский край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</si>
  <si>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</si>
  <si>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</si>
  <si>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</si>
  <si>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</si>
  <si>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</si>
  <si>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</si>
  <si>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</si>
  <si>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АО</t>
  </si>
  <si>
    <t>Чукотский АО</t>
  </si>
  <si>
    <t>МИ ФНС России по Дальневосточному ФО</t>
  </si>
  <si>
    <t>Новые территории Российской Федерации</t>
  </si>
  <si>
    <t>Донецкая Народная Республика</t>
  </si>
  <si>
    <t>Луганская Народная Республика</t>
  </si>
  <si>
    <t>Херсонская область</t>
  </si>
  <si>
    <t>Запорожская область</t>
  </si>
  <si>
    <t>ВСЕГО:</t>
  </si>
  <si>
    <t>Приложение № 1</t>
  </si>
  <si>
    <t>УТВЕРЖДЕНО</t>
  </si>
  <si>
    <t>приказом ФНС России</t>
  </si>
  <si>
    <t>от "   "                 20  г.</t>
  </si>
  <si>
    <t xml:space="preserve">№ </t>
  </si>
  <si>
    <t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2025 год 
(очная форма обучения)</t>
  </si>
  <si>
    <t>№ п/п</t>
  </si>
  <si>
    <t>Управления ФНС России по субъектам Российской Федерации, 
межрегиональные инспекции ФНС России</t>
  </si>
  <si>
    <t>Код программы</t>
  </si>
  <si>
    <t>Численность, человек</t>
  </si>
  <si>
    <t>Выступление в суде</t>
  </si>
  <si>
    <t xml:space="preserve">Вопросы гражданской обороны и защиты от чрезвычайных ситуаций </t>
  </si>
  <si>
    <t>Периоды обучения</t>
  </si>
  <si>
    <t>Период обучения</t>
  </si>
  <si>
    <t>13.01-24.01</t>
  </si>
  <si>
    <t>10.03-21.03</t>
  </si>
  <si>
    <t>26.05-06.06</t>
  </si>
  <si>
    <t>08.09-19.09</t>
  </si>
  <si>
    <t>04.02-13.02</t>
  </si>
  <si>
    <t>13.01-22.01</t>
  </si>
  <si>
    <t>03.02-12.02</t>
  </si>
  <si>
    <t>02.06-11.06</t>
  </si>
  <si>
    <t>16.06-25.06</t>
  </si>
  <si>
    <t>05.11-14.11</t>
  </si>
  <si>
    <t>16.06-27.06</t>
  </si>
  <si>
    <t>Приложение № 2</t>
  </si>
  <si>
    <t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2025 год
(очная форма обучения с применением дистанционных образовательных технологий и электронного обучения)</t>
  </si>
  <si>
    <t>Защита информации с использованием отечественного программного обеспечения</t>
  </si>
  <si>
    <t>01.09-12.09</t>
  </si>
  <si>
    <t>14.04-29.04</t>
  </si>
  <si>
    <t>26.05-10.06</t>
  </si>
  <si>
    <t>15.09-30.09</t>
  </si>
  <si>
    <t>10.02-28.02</t>
  </si>
  <si>
    <t>10.03-28.03</t>
  </si>
  <si>
    <t>19.08-22.08</t>
  </si>
  <si>
    <t>17.11-20.11</t>
  </si>
  <si>
    <t>14.10-17.10</t>
  </si>
  <si>
    <t>26.05-29.05</t>
  </si>
  <si>
    <t>22.09-25.09</t>
  </si>
  <si>
    <t>Контрактная система в сфере закупок товаров, работ, услуг для обеспечения государственных нужд</t>
  </si>
  <si>
    <t xml:space="preserve">Контрольно-аналитическая работа территориальных налоговых органов </t>
  </si>
  <si>
    <t xml:space="preserve">Методы побуждения налогоплательщиков к добровольному исполнению налоговых обязательств </t>
  </si>
  <si>
    <t xml:space="preserve">Комплексная настройка безопасности систем телекоммуникаций </t>
  </si>
  <si>
    <t>Приложение № 3</t>
  </si>
  <si>
    <t>19.08-28.08</t>
  </si>
  <si>
    <t>12.05-23.05</t>
  </si>
  <si>
    <t>27.01-14.02</t>
  </si>
  <si>
    <t>12.05-30.05</t>
  </si>
  <si>
    <t>01.10-21.10</t>
  </si>
  <si>
    <t>03.02-19.02</t>
  </si>
  <si>
    <t>08.09-25.09</t>
  </si>
  <si>
    <t xml:space="preserve">Использование информационных ресурсов и программно-аналитических комплексов в контрольно-аналитической работе </t>
  </si>
  <si>
    <t xml:space="preserve">Бухгалтерский учет, анализ бухгалтерской информации в целях налогового контроля </t>
  </si>
  <si>
    <t>Автоматизированные средства аналитической работы в АИС «Налог-3»</t>
  </si>
  <si>
    <t>в том числе по программам повышения квалификации с указанием продолжительности и периодов обучения</t>
  </si>
  <si>
    <t>Приложение № 4</t>
  </si>
  <si>
    <t>31.03-04.04</t>
  </si>
  <si>
    <t>13.01-28.01</t>
  </si>
  <si>
    <t>17.02-04.03</t>
  </si>
  <si>
    <t>13.05-28.05</t>
  </si>
  <si>
    <t>28.10-13.11</t>
  </si>
  <si>
    <t>17.11-02.12</t>
  </si>
  <si>
    <t>07.04-25.04</t>
  </si>
  <si>
    <t>15.09-03.10</t>
  </si>
  <si>
    <t>06.10-24.10</t>
  </si>
  <si>
    <t>01.12-19.12</t>
  </si>
  <si>
    <t>Приложение № 5</t>
  </si>
  <si>
    <t>31.03-15.04</t>
  </si>
  <si>
    <t>21.08-05.09</t>
  </si>
  <si>
    <t>06.11-21.11</t>
  </si>
  <si>
    <t>17.02-07.03</t>
  </si>
  <si>
    <t>03.02-14.02</t>
  </si>
  <si>
    <t>24.02-11.03</t>
  </si>
  <si>
    <t>Приложение № 6</t>
  </si>
  <si>
    <t>Период обучения (общий)</t>
  </si>
  <si>
    <t>в том числе выезд в образовательное учреждение</t>
  </si>
  <si>
    <t>24.02-19.03</t>
  </si>
  <si>
    <t>19.03-28.03</t>
  </si>
  <si>
    <t>02.04-25.04</t>
  </si>
  <si>
    <t>02.06-27.06</t>
  </si>
  <si>
    <t>06.10-29.10</t>
  </si>
  <si>
    <t>10.11-03.12</t>
  </si>
  <si>
    <t>10.02-19.03</t>
  </si>
  <si>
    <t>19.03-25.04</t>
  </si>
  <si>
    <t>19.05-27.06</t>
  </si>
  <si>
    <t>22.09-29.10</t>
  </si>
  <si>
    <t>23.10-03.12</t>
  </si>
  <si>
    <t>Приложение № 7</t>
  </si>
  <si>
    <t xml:space="preserve">Организация и осуществление внутреннего контроля и аудита в налоговых органах  </t>
  </si>
  <si>
    <t>14.01-31.01</t>
  </si>
  <si>
    <t>25.08-09.09</t>
  </si>
  <si>
    <t>17.03-01.04</t>
  </si>
  <si>
    <t>02.10-17.10</t>
  </si>
  <si>
    <t>30.01-14.02</t>
  </si>
  <si>
    <t>13.01-31.01</t>
  </si>
  <si>
    <t>29.09-17.10</t>
  </si>
  <si>
    <t>Основы обучения и педагогического общения 
(1 ступень)</t>
  </si>
  <si>
    <t>Основы обучения и педагогического общения 
(2 ступень)</t>
  </si>
  <si>
    <t xml:space="preserve">Осуществление мероприятий налогового контроля в ходе и вне рамок налоговой проверки </t>
  </si>
  <si>
    <t xml:space="preserve">Планирование, организация и технология проведения выездных налоговых проверок </t>
  </si>
  <si>
    <t>Приложение № 8</t>
  </si>
  <si>
    <t>27.01-07.02</t>
  </si>
  <si>
    <t>17.03-02.04</t>
  </si>
  <si>
    <t>28.10-14.11</t>
  </si>
  <si>
    <t>17.11-03.12</t>
  </si>
  <si>
    <t>31.03-18.04</t>
  </si>
  <si>
    <t xml:space="preserve">Противодействие коррупции в сфере государственного управления </t>
  </si>
  <si>
    <t xml:space="preserve">Противодействие коррупции в сфере государственных (муниципальных) закупок </t>
  </si>
  <si>
    <t>Приложение № 10</t>
  </si>
  <si>
    <t>18.08-02.09</t>
  </si>
  <si>
    <t>03.03-21.03</t>
  </si>
  <si>
    <t>03.12-23.12</t>
  </si>
  <si>
    <t>18.08-29.08</t>
  </si>
  <si>
    <t>Приложение № 11</t>
  </si>
  <si>
    <t xml:space="preserve">Специальные налоговые режимы </t>
  </si>
  <si>
    <t>Приложение № 12</t>
  </si>
  <si>
    <t xml:space="preserve">Техническая защита информации. Организация защиты информации ограниченного доступа, не содержащей сведения, составляющие государственную тайну </t>
  </si>
  <si>
    <t xml:space="preserve">Техническая защита информации. Организация защиты информации, содержащей сведения, составляющие государственную тайну </t>
  </si>
  <si>
    <t xml:space="preserve">Техническая защита информации. Способы и средства защиты информации от несанкционированного доступа </t>
  </si>
  <si>
    <t xml:space="preserve">Техническая защита информации. Способы и средства защиты информации, содержащей сведения, составляющие государственную тайну, от утечки по техническим каналам </t>
  </si>
  <si>
    <t xml:space="preserve">Управление персоналом на государственной гражданской службе </t>
  </si>
  <si>
    <t>18.08-05.09</t>
  </si>
  <si>
    <t>13.10-31.10</t>
  </si>
  <si>
    <t>23.04-25.04</t>
  </si>
  <si>
    <t>15.01-24.01</t>
  </si>
  <si>
    <t>17.06-26.06</t>
  </si>
  <si>
    <t>18.08-27.08</t>
  </si>
  <si>
    <t>27.02-14.03</t>
  </si>
  <si>
    <t>24.03-08.04</t>
  </si>
  <si>
    <t>Приложение № 13</t>
  </si>
  <si>
    <t>Приложение № 9</t>
  </si>
  <si>
    <t xml:space="preserve">Электронный документооборот в деятельности налоговых органов </t>
  </si>
  <si>
    <t>Эффективное взаимодействие при выдаче электронной подписи</t>
  </si>
  <si>
    <t>27.01-21.02</t>
  </si>
  <si>
    <t>29.05-27.06</t>
  </si>
  <si>
    <t>31.03-25.04</t>
  </si>
  <si>
    <t>15.09-10.10</t>
  </si>
  <si>
    <t>18.08-12.09</t>
  </si>
  <si>
    <t>26.11-23.12</t>
  </si>
  <si>
    <t>27.01-27.06</t>
  </si>
  <si>
    <t>31.03-10.10</t>
  </si>
  <si>
    <t>18.08-23.12</t>
  </si>
  <si>
    <t>Приложение № 15</t>
  </si>
  <si>
    <t>Приложение № 14</t>
  </si>
  <si>
    <t>10.09-03.10</t>
  </si>
  <si>
    <t>05.11-28.11</t>
  </si>
  <si>
    <t>01.12-24.12</t>
  </si>
  <si>
    <t>21.04-29.04</t>
  </si>
  <si>
    <t>02.06-10.06</t>
  </si>
  <si>
    <t>27.01-12.02</t>
  </si>
  <si>
    <t>01.10-16.10</t>
  </si>
  <si>
    <t>19.02-07.03</t>
  </si>
  <si>
    <t>20.10-06.11</t>
  </si>
  <si>
    <t>10.03-25.03</t>
  </si>
  <si>
    <t>08.09-11.09</t>
  </si>
  <si>
    <t>12.05-03.10</t>
  </si>
  <si>
    <t>02.06-29.10</t>
  </si>
  <si>
    <t>30.06-28.11</t>
  </si>
  <si>
    <t>01.08-24.12</t>
  </si>
  <si>
    <t>МИ ФНС России по управлению долгом</t>
  </si>
  <si>
    <t>Чеченская Республика</t>
  </si>
  <si>
    <t>Центральный аппарат</t>
  </si>
  <si>
    <t>Управление профессионального развития</t>
  </si>
  <si>
    <t>МИ  ФНС России по контролю и надзору за налогоплательщиками в сфере бюджетного финансирования</t>
  </si>
  <si>
    <t>31.03-11.04</t>
  </si>
  <si>
    <t>07.04-22.04</t>
  </si>
  <si>
    <t>08.09-26.09</t>
  </si>
  <si>
    <t>03.12-18.12</t>
  </si>
  <si>
    <t>24.03-09.04</t>
  </si>
  <si>
    <t>20.10-31.10</t>
  </si>
  <si>
    <t xml:space="preserve"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2025 год 
(заочная форма обучения с применением  дистанционных образовательных технологий и электронного обучения) </t>
  </si>
  <si>
    <t>по программе повышения квалификации для гражданских служащих, 
впервые принятых на государственную гражданскую службу*</t>
  </si>
  <si>
    <t>18 часов</t>
  </si>
  <si>
    <t xml:space="preserve">Регион
</t>
  </si>
  <si>
    <t>Объем человеко-часов</t>
  </si>
  <si>
    <t>Период обучения:</t>
  </si>
  <si>
    <t>**Направление обучения выбирается при зачислении на программу</t>
  </si>
  <si>
    <t>56 часов</t>
  </si>
  <si>
    <t>102 часа</t>
  </si>
  <si>
    <t>108 часов</t>
  </si>
  <si>
    <t>1-06-77-1 Обеспечение процедур банкротства в АИС "Налог-3". Подсистема СКУАД (повышенный уровень) (56 часов) 
(ведущая, старшая: специалисты)</t>
  </si>
  <si>
    <t>54 часа</t>
  </si>
  <si>
    <t>1-09-99-1 Организация пожарной безопасности на объектах защиты (38 часов)(ведущая, старшая, младшая:  руководители, лица, назначенные руководителем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взрывопожароопасности, пожароопасности)</t>
  </si>
  <si>
    <t>40 часов</t>
  </si>
  <si>
    <t>38 часов</t>
  </si>
  <si>
    <t>36 часов</t>
  </si>
  <si>
    <t>72 часа</t>
  </si>
  <si>
    <t>Приложение № 16</t>
  </si>
  <si>
    <t>*Зачисление происходит каждую неделю при наличии потребности в обучении, начиная с 13.01.2025. Последний поток с 01.12.2025 по 19.12.2025. Обучение продолжается 3 недели</t>
  </si>
  <si>
    <t>Приложение № 17</t>
  </si>
  <si>
    <t>Приложение № 18</t>
  </si>
  <si>
    <t>Приложение № 20</t>
  </si>
  <si>
    <t>Приложение № 19</t>
  </si>
  <si>
    <t>03.02-06.02</t>
  </si>
  <si>
    <t>10.02-18.02</t>
  </si>
  <si>
    <t>07.04-15.04</t>
  </si>
  <si>
    <t>16.06-24.06</t>
  </si>
  <si>
    <t>24.03-27.03</t>
  </si>
  <si>
    <t>16.04-18.04</t>
  </si>
  <si>
    <t>05.03-25.03</t>
  </si>
  <si>
    <t>17.02-26.02</t>
  </si>
  <si>
    <t>Пожарная профилактика 
(профессиональная переподготовка)</t>
  </si>
  <si>
    <t xml:space="preserve">Информационная безопасность. Обеспечение защиты информации ограниченного доступа, не содержащей сведения, составляющие государственную тайну, некриптографическими и криптографическими методами (профессиональная переподготовка) </t>
  </si>
  <si>
    <t>В том числе по программам профессиональной переподготовки с указанием продолжительности и периодов обучения</t>
  </si>
  <si>
    <t>1-07-83-1 Управление персоналом на государственной гражданской службе (повышенный уровень) (54 часа)</t>
  </si>
  <si>
    <t>1-09-101-1 Противодействие коррупции в сфере государственного управления (72 часа)</t>
  </si>
  <si>
    <t xml:space="preserve">1-09-104-1 Противодействие коррупции в сфере государственных (муниципальных) закупок (72 часа) </t>
  </si>
  <si>
    <t>03.02-28.02</t>
  </si>
  <si>
    <t>01.09-26.09</t>
  </si>
  <si>
    <t>1-03-40-1 Актуальные вопросы осуществления мероприятий налогового контроля, связанных с налоговыми проверками в АИС "Налог-3" (40 часов)</t>
  </si>
  <si>
    <t>1-02-31-1 Специальные налоговые режимы (базовый уровень) (40 часов)</t>
  </si>
  <si>
    <t>1-09-98-1  Организация выполнения мероприятий гражданской обороны и защиты от чрезвычайных ситуаций (38 часов)</t>
  </si>
  <si>
    <t>1-09-95-1Антитеррористическая защищенность объектов (территорий). Работа со служебной информацией ограниченного распространения, содержащейся в паспорте безопасности объекта (территории), иных документах и на других материальных носителях информации (36 часов)</t>
  </si>
  <si>
    <t>1-11-119-1 Инструменты анализа данных ПО "Полиматика" (36 часов)</t>
  </si>
  <si>
    <t>1-13-91-1 Репутационный менеджмент органов государственной власти в условиях развития информационного общества (18 часов)</t>
  </si>
  <si>
    <t>17.11 -28.11</t>
  </si>
  <si>
    <t>17.03-04.04</t>
  </si>
  <si>
    <t xml:space="preserve">1-08-92-1 Контрактная система в сфере закупок товаров, работ, услуг для обеспечения государственных нужд (базовый уровень) (108 часов) </t>
  </si>
  <si>
    <t>1-10-107-1 Оператор удостоверяющего центра (102 часа)</t>
  </si>
  <si>
    <t>1-01-15-1 Работа с налогоплательщиками: эффективное и качественное налоговое администрирование (мастерский уровень) (56 часов)</t>
  </si>
  <si>
    <t>1-01-14-1 Работа с налогоплательщиками: эффективное и качественное налоговое администрирование (повышенный уровень)  (56 часов)</t>
  </si>
  <si>
    <t>1-01-13-1 Работа с налогоплательщиками: эффективное и качественное налоговое администрирование (базовый уровень) (56 часов)</t>
  </si>
  <si>
    <t>1-03-42-1 Актуальные вопросы проведения камеральных налоговых проверок в АИС "Налог-3"(повышенный уровень) (56 часов)</t>
  </si>
  <si>
    <t xml:space="preserve">1-03-41-1 Актуальные вопросы проведения камеральных налоговых проверок в АИС "Налог-3"(базовый уровень) (56 часов) </t>
  </si>
  <si>
    <t>1-04-65-1 Правовые и судебные аспекты деятельности налоговых органов (мастерский уровень) (56 часов)</t>
  </si>
  <si>
    <t>1-04-63-1 Правовые и судебные аспекты деятельности налоговых органов (повышенный уровень) (56 часов)</t>
  </si>
  <si>
    <t xml:space="preserve">1-04-61-1 Правовые и судебные аспекты деятельности налоговых органов (базовый уровень) (56 часов) </t>
  </si>
  <si>
    <t>1-02-38-1 Налогообложение доходов физических лиц (мастерский уровень) (56 часов)</t>
  </si>
  <si>
    <t>1-02-37-1 Налогообложение доходов физических лиц (повышенный уровень) (56 часов)</t>
  </si>
  <si>
    <t>1-02-36-1 Налогообложение доходов физических лиц (базовый уровень) (56 часов)</t>
  </si>
  <si>
    <t>1-02-24-1 Налог на добавленную стоимость ( мастерский уровень) (56 часов)</t>
  </si>
  <si>
    <t>1-02-20-1 Налог на добавленную стоимость (базовый уровень) (56 часов)</t>
  </si>
  <si>
    <t>1-02-22-1 Налог на добавленную стоимость (повышенный уровень) (56 часов)</t>
  </si>
  <si>
    <t>1-01-05-1 Предоставление государственных услуг органами ФНС России в сфере государственной регистрации юридических лиц и индивидуальных предпринимателей ( мастерский уровень) (56 часов)</t>
  </si>
  <si>
    <t>1-01-03-1 Предоставление государственных услуг органами ФНС России в сфере государственной регистрации юридических лиц и индивидуальных предпринимателей (повышенный уровень) (56 часов)</t>
  </si>
  <si>
    <t>1-01-01-1 Предоставление государственных услуг органами ФНС России в сфере государственной регистрации юридических лиц и индивидуальных предпринимателей (базовый уровень) (56 часов)</t>
  </si>
  <si>
    <t xml:space="preserve">1-09-97-1 Вопросы гражданской обороны и защиты от чрезвычайных ситуаций (56 часов) </t>
  </si>
  <si>
    <t>1-04-55-1 Досудебное урегулирование налоговых споров (базовый уровень) (56 часов)</t>
  </si>
  <si>
    <t>1-04-57-1 Досудебное урегулирование налоговых споров (повышенный уровень) (56 часов)</t>
  </si>
  <si>
    <t>1-04-59-1 Досудебное урегулирование налоговых споров (мастерский уровень) (56 часов)</t>
  </si>
  <si>
    <t>1-02-26-1 Налогообложение прибыли организаций (базовый уровень) (56 часа)</t>
  </si>
  <si>
    <t>1-02-27-1 Налогообложение прибыли организаций (повышенный уровень) (56 часа)</t>
  </si>
  <si>
    <t xml:space="preserve">1-06-76-1 Обеспечение процедур банкротства в АИС "Налог-3". Подсистема СКУАД (базовый уровень) (56 часов) </t>
  </si>
  <si>
    <t>1-05-67-1 Урегулирование и взыскание задолженности (базовый уровень) (56 часов)</t>
  </si>
  <si>
    <t>1-05-69-1 Урегулирование и взыскание задолженности (повышенный уровень) (56 часов)</t>
  </si>
  <si>
    <t>1-05-71-1 Урегулирование и взыскание задолженности (мастерский уровень) (56 часов)</t>
  </si>
  <si>
    <t>1-01-07-1 Учет организаций и физических лиц (базовый уровень) (56 часов)</t>
  </si>
  <si>
    <t>1-01-09-1 Учет организаций и физических лиц (повышенный уровень) (56 часов)</t>
  </si>
  <si>
    <t>1-01-11-1 Учет организаций и физических лиц (мастерский уровень) (56 часов)</t>
  </si>
  <si>
    <t xml:space="preserve">1-10-115-1 Обеспечение безопасности персональных данных при их обработке в информационных системах персональных данных (54 часа)   </t>
  </si>
  <si>
    <t>13.01 - 19.12</t>
  </si>
  <si>
    <t>09.06-04.07</t>
  </si>
  <si>
    <t>Эффективное взаимодействие с налогоплательщиками (мастерский уровень)</t>
  </si>
  <si>
    <t>Эффективное взаимодействие с налогоплательщиками (базовый уровень)</t>
  </si>
  <si>
    <t>Эффективное взаимодействие с налогоплательщиками (повышенный уровень)</t>
  </si>
  <si>
    <t>Эффективные коммуникации (мастерский уровень)</t>
  </si>
  <si>
    <t>Учет организаций и физических лиц
(базовый уровень)</t>
  </si>
  <si>
    <t>Учет организаций и физических лиц
(повышенный  уровень)</t>
  </si>
  <si>
    <t>Учет организаций и физических лиц
(мастерский уровень)</t>
  </si>
  <si>
    <t>Урегулирование и взыскание задолженности
(базовый уровень)</t>
  </si>
  <si>
    <t>Урегулирование и взыскание задолженности
(повышенный  уровень)</t>
  </si>
  <si>
    <t>Урегулирование и взыскание задолженности
(мастерский  уровень)</t>
  </si>
  <si>
    <t>Стрессменеджмент и саморегуляция руководителя (мастерский уровень)</t>
  </si>
  <si>
    <t>Современные информационные технологии в деятельности руководителя (мастерский  уровень)</t>
  </si>
  <si>
    <t>Предоставление государственных услуг органами ФНС России в сфере государственной регистрации ЮЛ и ИП (мастерский  уровень)</t>
  </si>
  <si>
    <t>Предоставление государственных услуг органами ФНС России в сфере государственной регистрации ЮЛ и ИП (повышенный  уровень)</t>
  </si>
  <si>
    <t>Предоставление государственных услуг органами ФНС России в сфере государственной регистрации ЮЛ и ИП (базовый  уровень)</t>
  </si>
  <si>
    <t>Правовые и судебные аспекты деятельности налоговых органов
(базовый  уровень)</t>
  </si>
  <si>
    <t>Правовые и судебные аспекты деятельности налоговых органов
(повышенный уровень)</t>
  </si>
  <si>
    <t>Правовые и судебные аспекты деятельности налоговых органов (мастерский  уровень)</t>
  </si>
  <si>
    <t>Предпроверочный анализ и планирование выездных налоговых проверок (повышенный  уровень)</t>
  </si>
  <si>
    <t>Организация и технология проведения камеральных налоговых проверок 
(базовый  уровень)</t>
  </si>
  <si>
    <t>Организация и технология проведения камеральных налоговых проверок
(повышенный  уровень)</t>
  </si>
  <si>
    <t>Организация и технология проведения камеральных налоговых проверок
(мастерский  уровень)</t>
  </si>
  <si>
    <t>Обеспечение процедур банкротства (повышенный уровень)</t>
  </si>
  <si>
    <t>Обеспечение процедур банкротства (базовый уровень)</t>
  </si>
  <si>
    <t>Налогообложение прибыли организаций. Бухгалтерский и налоговый учет (повышенный уровень)</t>
  </si>
  <si>
    <t>Налогообложение физических лиц (базовый уровень)</t>
  </si>
  <si>
    <t>Налогообложение прибыли организаций. Бухгалтерский и налоговый учет (базовый уровень)</t>
  </si>
  <si>
    <t>Налогообложение физических лиц (мастерский уровень)</t>
  </si>
  <si>
    <t>Налогообложение физических лиц (повышенный уровень)</t>
  </si>
  <si>
    <t>Налоговый контроль на основе риск-анализа и побуждение налогоплательщика к добровольному исполнению своих обязательств (мастерский уровень)</t>
  </si>
  <si>
    <t>Налог на добавленную стоимость 
(базовый уровень)</t>
  </si>
  <si>
    <t>Налог на добавленную стоимость 
(мастерский уровень)</t>
  </si>
  <si>
    <t>Налог на добавленную стоимость 
(повышенный уровень)</t>
  </si>
  <si>
    <t>Механизмы налоговой оптимизации: аспекты применения положений ст. 54.1 НК РФ (базовый уровень)</t>
  </si>
  <si>
    <t>Кадровая работа в налоговых органах
(базовый уровень)</t>
  </si>
  <si>
    <t>Кадровая работа в налоговых органах
 (мастерский уровень)</t>
  </si>
  <si>
    <t>Кадровая работа в налоговых органах
(повышенный уровень)</t>
  </si>
  <si>
    <t>Механизмы налоговой оптимизации: аспекты применения положений ст. 54.1 НК РФ (повышенный уровень)</t>
  </si>
  <si>
    <t>Обеспечение защиты государственной тайны в организации 
(базовый уровень)</t>
  </si>
  <si>
    <t>Обеспечение защиты государственной тайны в организации 
(повышенный уровень)</t>
  </si>
  <si>
    <t>1-02-28-1 Налогообложение прибыли организаций (мастерский уровень) (56 часа)</t>
  </si>
  <si>
    <t>Продолжительность</t>
  </si>
  <si>
    <t>Досудебное урегулирование налоговых споров (мастерский уровень)</t>
  </si>
  <si>
    <t>Искусство публичного выступления 
(2 ступень) 
(мастерский уровень)</t>
  </si>
  <si>
    <t>Искусство публичного выступления 
(1 ступень) 
(мастерский уровень)</t>
  </si>
  <si>
    <t>Информационные технологии в деятельности налоговых органов (базовый уровень)</t>
  </si>
  <si>
    <t>Досудебное урегулирование налоговых споров (базовый уровень)</t>
  </si>
  <si>
    <t>Досудебное урегулирование налоговых споров (повышенный уровень)</t>
  </si>
  <si>
    <t>82 часа</t>
  </si>
  <si>
    <t>26 часов</t>
  </si>
  <si>
    <t>92 часа</t>
  </si>
  <si>
    <t>96 часов</t>
  </si>
  <si>
    <t>201 час</t>
  </si>
  <si>
    <t>48 часов</t>
  </si>
  <si>
    <t>48 чаов</t>
  </si>
  <si>
    <t>86 часов</t>
  </si>
  <si>
    <t>84 часа</t>
  </si>
  <si>
    <t>110 часов</t>
  </si>
  <si>
    <t>110  часов</t>
  </si>
  <si>
    <t>88 часов</t>
  </si>
  <si>
    <t>24 часа</t>
  </si>
  <si>
    <t>570 часов</t>
  </si>
  <si>
    <t>504 часа</t>
  </si>
  <si>
    <t>1-08-94-1 Управление государственными  и муниципальными  закупками (повышенный уровень) (108 часов)</t>
  </si>
  <si>
    <t>Регион</t>
  </si>
  <si>
    <r>
      <t xml:space="preserve">Курс молодого сотрудника по направлениям**:
</t>
    </r>
    <r>
      <rPr>
        <sz val="12"/>
        <rFont val="Times New Roman"/>
        <family val="1"/>
        <charset val="204"/>
      </rPr>
      <t>Работа с налогоплательщиками
Урегулирование и взыскание задолженности
Обеспечение процедур банкротства
Государственная регистрация юридических лиц и индивидуальных предпринимателей
Учет организаций и физических лиц
Налог на добавленную стоимость. Акцизы. Камеральная проверка
Налог на доходы физических лиц. Камеральная проверка
Имущественные налоги.
Налог на прибыль организаций. Камеральная проверка
Правовые и судебные аспекты деятельности налоговых органов
Досудебное урегулирование налоговых споров
Выездные налоговые проверки
Контрольно-аналитическая работа
Аналитическая работа
Кадровое обеспечение в налоговых органах
Информационные технологии в работе налоговых органов
Противодействие коррупции в налоговых органах
Делопроизводство в налоговых органах
Оперативный контроль
Центральный аппарат ФНС России</t>
    </r>
  </si>
  <si>
    <t>19.02-27.02</t>
  </si>
  <si>
    <t xml:space="preserve">МИ ЦОД ФНС России № 2 </t>
  </si>
  <si>
    <t>03.02-21.02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</si>
</sst>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Segoe UI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ECE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D3D3D3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28">
    <xf numFmtId="0" fontId="0" fillId="0" borderId="0" xfId="0"/>
    <xf numFmtId="0" fontId="2" fillId="0" borderId="1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/>
    <xf numFmtId="0" fontId="5" fillId="0" borderId="1" xfId="1" applyNumberFormat="1" applyFont="1" applyFill="1" applyBorder="1" applyAlignment="1">
      <alignment horizontal="left" vertical="top" wrapText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left"/>
    </xf>
    <xf numFmtId="0" fontId="10" fillId="2" borderId="0" xfId="2" applyFont="1" applyFill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4" fillId="2" borderId="0" xfId="2" applyFont="1" applyFill="1" applyAlignment="1">
      <alignment vertical="center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8" fillId="0" borderId="1" xfId="2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11" fillId="0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left" vertical="top" wrapText="1"/>
    </xf>
    <xf numFmtId="0" fontId="4" fillId="0" borderId="0" xfId="2" applyFont="1" applyFill="1" applyAlignment="1">
      <alignment vertical="center"/>
    </xf>
    <xf numFmtId="0" fontId="3" fillId="2" borderId="0" xfId="0" applyFont="1" applyFill="1" applyBorder="1"/>
    <xf numFmtId="0" fontId="5" fillId="2" borderId="1" xfId="1" applyNumberFormat="1" applyFont="1" applyFill="1" applyBorder="1" applyAlignment="1">
      <alignment horizontal="center" vertical="top" wrapText="1" readingOrder="1"/>
    </xf>
    <xf numFmtId="0" fontId="12" fillId="2" borderId="1" xfId="1" applyNumberFormat="1" applyFont="1" applyFill="1" applyBorder="1" applyAlignment="1">
      <alignment horizontal="center" vertical="top" wrapText="1" readingOrder="1"/>
    </xf>
    <xf numFmtId="0" fontId="2" fillId="2" borderId="1" xfId="1" applyNumberFormat="1" applyFont="1" applyFill="1" applyBorder="1" applyAlignment="1">
      <alignment horizontal="center" vertical="top" wrapText="1" readingOrder="1"/>
    </xf>
    <xf numFmtId="0" fontId="14" fillId="2" borderId="1" xfId="1" applyNumberFormat="1" applyFont="1" applyFill="1" applyBorder="1" applyAlignment="1">
      <alignment horizontal="center" vertical="top" wrapText="1" readingOrder="1"/>
    </xf>
    <xf numFmtId="0" fontId="13" fillId="2" borderId="1" xfId="1" applyNumberFormat="1" applyFont="1" applyFill="1" applyBorder="1" applyAlignment="1">
      <alignment horizontal="center" vertical="top" wrapText="1" readingOrder="1"/>
    </xf>
    <xf numFmtId="0" fontId="5" fillId="2" borderId="1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5" fillId="2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17" fillId="0" borderId="1" xfId="1" applyNumberFormat="1" applyFont="1" applyFill="1" applyBorder="1" applyAlignment="1">
      <alignment vertical="top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19" fillId="0" borderId="1" xfId="1" applyNumberFormat="1" applyFont="1" applyFill="1" applyBorder="1" applyAlignment="1">
      <alignment horizontal="center" vertical="center" wrapText="1" readingOrder="1"/>
    </xf>
    <xf numFmtId="0" fontId="19" fillId="0" borderId="1" xfId="1" applyNumberFormat="1" applyFont="1" applyFill="1" applyBorder="1" applyAlignment="1">
      <alignment horizontal="left" vertical="top" wrapText="1" readingOrder="1"/>
    </xf>
    <xf numFmtId="0" fontId="18" fillId="0" borderId="1" xfId="1" applyNumberFormat="1" applyFont="1" applyFill="1" applyBorder="1" applyAlignment="1">
      <alignment horizontal="center" vertical="center" wrapText="1" readingOrder="1"/>
    </xf>
    <xf numFmtId="0" fontId="16" fillId="0" borderId="1" xfId="1" applyNumberFormat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top" wrapText="1" readingOrder="1"/>
    </xf>
    <xf numFmtId="0" fontId="18" fillId="0" borderId="10" xfId="1" applyNumberFormat="1" applyFont="1" applyFill="1" applyBorder="1" applyAlignment="1">
      <alignment horizontal="center" vertical="center" wrapText="1" readingOrder="1"/>
    </xf>
    <xf numFmtId="0" fontId="16" fillId="0" borderId="7" xfId="1" applyNumberFormat="1" applyFont="1" applyFill="1" applyBorder="1" applyAlignment="1">
      <alignment horizontal="center" vertical="center" wrapText="1"/>
    </xf>
    <xf numFmtId="0" fontId="19" fillId="0" borderId="3" xfId="1" applyNumberFormat="1" applyFont="1" applyFill="1" applyBorder="1" applyAlignment="1">
      <alignment horizontal="center" vertical="center" wrapText="1" readingOrder="1"/>
    </xf>
    <xf numFmtId="0" fontId="16" fillId="0" borderId="15" xfId="1" applyNumberFormat="1" applyFont="1" applyFill="1" applyBorder="1" applyAlignment="1">
      <alignment horizontal="center" vertical="center" wrapText="1"/>
    </xf>
    <xf numFmtId="0" fontId="18" fillId="0" borderId="1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left" vertical="top" wrapText="1" readingOrder="1"/>
    </xf>
    <xf numFmtId="0" fontId="4" fillId="0" borderId="1" xfId="0" applyFont="1" applyFill="1" applyBorder="1" applyAlignment="1">
      <alignment horizontal="center"/>
    </xf>
    <xf numFmtId="0" fontId="5" fillId="0" borderId="5" xfId="1" applyNumberFormat="1" applyFont="1" applyFill="1" applyBorder="1" applyAlignment="1">
      <alignment horizontal="center" vertical="top" wrapText="1" readingOrder="1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left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0" borderId="1" xfId="1" applyNumberFormat="1" applyFont="1" applyFill="1" applyBorder="1" applyAlignment="1">
      <alignment horizontal="center" vertical="top" wrapText="1"/>
    </xf>
    <xf numFmtId="0" fontId="7" fillId="0" borderId="1" xfId="1" applyNumberFormat="1" applyFont="1" applyFill="1" applyBorder="1" applyAlignment="1">
      <alignment horizontal="center" vertical="top" wrapText="1" readingOrder="1"/>
    </xf>
    <xf numFmtId="0" fontId="19" fillId="0" borderId="1" xfId="1" applyNumberFormat="1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top" wrapText="1" readingOrder="1"/>
    </xf>
    <xf numFmtId="0" fontId="5" fillId="2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4" fillId="2" borderId="1" xfId="2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top" wrapText="1" readingOrder="1"/>
    </xf>
    <xf numFmtId="0" fontId="7" fillId="2" borderId="1" xfId="2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left" vertical="top" wrapText="1" readingOrder="1"/>
    </xf>
    <xf numFmtId="0" fontId="2" fillId="2" borderId="1" xfId="1" applyNumberFormat="1" applyFont="1" applyFill="1" applyBorder="1" applyAlignment="1">
      <alignment horizontal="center" vertical="top" wrapText="1" readingOrder="1"/>
    </xf>
    <xf numFmtId="0" fontId="2" fillId="0" borderId="5" xfId="1" applyNumberFormat="1" applyFont="1" applyFill="1" applyBorder="1" applyAlignment="1">
      <alignment horizontal="center" vertical="top" wrapText="1" readingOrder="1"/>
    </xf>
    <xf numFmtId="0" fontId="2" fillId="2" borderId="5" xfId="1" applyNumberFormat="1" applyFont="1" applyFill="1" applyBorder="1" applyAlignment="1">
      <alignment horizontal="center" vertical="top" wrapText="1" readingOrder="1"/>
    </xf>
    <xf numFmtId="0" fontId="2" fillId="2" borderId="7" xfId="1" applyNumberFormat="1" applyFont="1" applyFill="1" applyBorder="1" applyAlignment="1">
      <alignment horizontal="center" vertical="top" wrapText="1" readingOrder="1"/>
    </xf>
    <xf numFmtId="0" fontId="7" fillId="0" borderId="5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top" wrapText="1" readingOrder="1"/>
    </xf>
    <xf numFmtId="0" fontId="7" fillId="0" borderId="1" xfId="1" applyNumberFormat="1" applyFont="1" applyFill="1" applyBorder="1" applyAlignment="1">
      <alignment horizontal="center" vertical="top" wrapText="1"/>
    </xf>
    <xf numFmtId="0" fontId="7" fillId="0" borderId="1" xfId="1" applyNumberFormat="1" applyFont="1" applyFill="1" applyBorder="1" applyAlignment="1">
      <alignment horizontal="left" vertical="top" wrapText="1"/>
    </xf>
    <xf numFmtId="0" fontId="18" fillId="0" borderId="1" xfId="1" applyNumberFormat="1" applyFont="1" applyFill="1" applyBorder="1" applyAlignment="1">
      <alignment horizontal="center" vertical="top" wrapText="1" readingOrder="1"/>
    </xf>
    <xf numFmtId="0" fontId="16" fillId="0" borderId="7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7" fillId="0" borderId="1" xfId="1" applyNumberFormat="1" applyFont="1" applyFill="1" applyBorder="1" applyAlignment="1">
      <alignment horizontal="center" vertical="center" wrapText="1" readingOrder="1"/>
    </xf>
    <xf numFmtId="0" fontId="8" fillId="3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top" wrapText="1" readingOrder="1"/>
    </xf>
    <xf numFmtId="0" fontId="7" fillId="5" borderId="1" xfId="0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16" fillId="5" borderId="5" xfId="0" applyFont="1" applyFill="1" applyBorder="1" applyAlignment="1"/>
    <xf numFmtId="0" fontId="16" fillId="5" borderId="6" xfId="0" applyFont="1" applyFill="1" applyBorder="1" applyAlignment="1"/>
    <xf numFmtId="0" fontId="16" fillId="5" borderId="7" xfId="0" applyFont="1" applyFill="1" applyBorder="1" applyAlignment="1"/>
    <xf numFmtId="0" fontId="7" fillId="2" borderId="1" xfId="0" applyFont="1" applyFill="1" applyBorder="1" applyAlignment="1">
      <alignment horizontal="left" vertical="center"/>
    </xf>
    <xf numFmtId="0" fontId="8" fillId="3" borderId="2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2" borderId="1" xfId="1" applyNumberFormat="1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16" fillId="0" borderId="1" xfId="1" applyNumberFormat="1" applyFont="1" applyFill="1" applyBorder="1" applyAlignment="1">
      <alignment horizontal="center" vertical="top" wrapTex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5" borderId="0" xfId="0" applyFont="1" applyFill="1" applyBorder="1"/>
    <xf numFmtId="0" fontId="7" fillId="0" borderId="5" xfId="0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top" wrapText="1" readingOrder="1"/>
    </xf>
    <xf numFmtId="0" fontId="7" fillId="2" borderId="0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left" vertical="top" wrapText="1" readingOrder="1"/>
    </xf>
    <xf numFmtId="0" fontId="7" fillId="0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 readingOrder="1"/>
    </xf>
    <xf numFmtId="0" fontId="7" fillId="0" borderId="1" xfId="1" applyNumberFormat="1" applyFont="1" applyFill="1" applyBorder="1" applyAlignment="1">
      <alignment horizontal="left" vertical="center" wrapText="1" readingOrder="1"/>
    </xf>
    <xf numFmtId="0" fontId="2" fillId="5" borderId="1" xfId="1" applyNumberFormat="1" applyFont="1" applyFill="1" applyBorder="1" applyAlignment="1">
      <alignment horizontal="center" vertical="top" wrapText="1" readingOrder="1"/>
    </xf>
    <xf numFmtId="0" fontId="2" fillId="2" borderId="1" xfId="1" applyNumberFormat="1" applyFont="1" applyFill="1" applyBorder="1" applyAlignment="1">
      <alignment horizontal="center" vertical="top" wrapText="1" readingOrder="1"/>
    </xf>
    <xf numFmtId="0" fontId="2" fillId="0" borderId="5" xfId="1" applyNumberFormat="1" applyFont="1" applyFill="1" applyBorder="1" applyAlignment="1">
      <alignment horizontal="left" vertical="top" wrapText="1" readingOrder="1"/>
    </xf>
    <xf numFmtId="0" fontId="2" fillId="0" borderId="7" xfId="1" applyNumberFormat="1" applyFont="1" applyFill="1" applyBorder="1" applyAlignment="1">
      <alignment horizontal="left" vertical="top" wrapText="1" readingOrder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top" wrapText="1" readingOrder="1"/>
    </xf>
    <xf numFmtId="0" fontId="7" fillId="0" borderId="5" xfId="2" applyFont="1" applyFill="1" applyBorder="1" applyAlignment="1">
      <alignment horizontal="left" vertical="center" wrapText="1"/>
    </xf>
    <xf numFmtId="0" fontId="7" fillId="0" borderId="7" xfId="2" applyFont="1" applyFill="1" applyBorder="1" applyAlignment="1">
      <alignment horizontal="left" vertical="center" wrapText="1"/>
    </xf>
    <xf numFmtId="0" fontId="2" fillId="0" borderId="5" xfId="1" applyNumberFormat="1" applyFont="1" applyFill="1" applyBorder="1" applyAlignment="1">
      <alignment horizontal="left" vertical="center" wrapText="1" readingOrder="1"/>
    </xf>
    <xf numFmtId="0" fontId="2" fillId="0" borderId="7" xfId="1" applyNumberFormat="1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2" fillId="5" borderId="5" xfId="1" applyNumberFormat="1" applyFont="1" applyFill="1" applyBorder="1" applyAlignment="1">
      <alignment horizontal="center" vertical="top" wrapText="1" readingOrder="1"/>
    </xf>
    <xf numFmtId="0" fontId="2" fillId="5" borderId="7" xfId="1" applyNumberFormat="1" applyFont="1" applyFill="1" applyBorder="1" applyAlignment="1">
      <alignment horizontal="center" vertical="top" wrapText="1" readingOrder="1"/>
    </xf>
    <xf numFmtId="0" fontId="2" fillId="0" borderId="5" xfId="1" applyNumberFormat="1" applyFont="1" applyFill="1" applyBorder="1" applyAlignment="1">
      <alignment horizontal="center" vertical="top" wrapText="1" readingOrder="1"/>
    </xf>
    <xf numFmtId="0" fontId="2" fillId="0" borderId="7" xfId="1" applyNumberFormat="1" applyFont="1" applyFill="1" applyBorder="1" applyAlignment="1">
      <alignment horizontal="center" vertical="top" wrapText="1" readingOrder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2" fillId="5" borderId="6" xfId="1" applyNumberFormat="1" applyFont="1" applyFill="1" applyBorder="1" applyAlignment="1">
      <alignment horizontal="center" vertical="top" wrapText="1" readingOrder="1"/>
    </xf>
    <xf numFmtId="0" fontId="2" fillId="0" borderId="6" xfId="1" applyNumberFormat="1" applyFont="1" applyFill="1" applyBorder="1" applyAlignment="1">
      <alignment horizontal="center" vertical="top" wrapText="1" readingOrder="1"/>
    </xf>
    <xf numFmtId="0" fontId="8" fillId="2" borderId="5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 wrapText="1" readingOrder="1"/>
    </xf>
    <xf numFmtId="0" fontId="7" fillId="2" borderId="2" xfId="0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16" xfId="1" applyNumberFormat="1" applyFont="1" applyFill="1" applyBorder="1" applyAlignment="1">
      <alignment horizontal="left" vertical="top" wrapText="1" readingOrder="1"/>
    </xf>
    <xf numFmtId="0" fontId="2" fillId="2" borderId="5" xfId="1" applyNumberFormat="1" applyFont="1" applyFill="1" applyBorder="1" applyAlignment="1">
      <alignment horizontal="left" vertical="top" wrapText="1" readingOrder="1"/>
    </xf>
    <xf numFmtId="0" fontId="2" fillId="2" borderId="7" xfId="1" applyNumberFormat="1" applyFont="1" applyFill="1" applyBorder="1" applyAlignment="1">
      <alignment horizontal="left" vertical="top" wrapText="1" readingOrder="1"/>
    </xf>
    <xf numFmtId="0" fontId="2" fillId="2" borderId="1" xfId="1" applyNumberFormat="1" applyFont="1" applyFill="1" applyBorder="1" applyAlignment="1">
      <alignment horizontal="left" vertical="center" wrapText="1" readingOrder="1"/>
    </xf>
    <xf numFmtId="0" fontId="4" fillId="2" borderId="1" xfId="1" applyNumberFormat="1" applyFont="1" applyFill="1" applyBorder="1" applyAlignment="1">
      <alignment horizontal="left" vertical="center" wrapText="1" readingOrder="1"/>
    </xf>
    <xf numFmtId="0" fontId="2" fillId="2" borderId="5" xfId="1" applyNumberFormat="1" applyFont="1" applyFill="1" applyBorder="1" applyAlignment="1">
      <alignment horizontal="center" vertical="top" wrapText="1" readingOrder="1"/>
    </xf>
    <xf numFmtId="0" fontId="2" fillId="2" borderId="7" xfId="1" applyNumberFormat="1" applyFont="1" applyFill="1" applyBorder="1" applyAlignment="1">
      <alignment horizontal="center" vertical="top" wrapText="1" readingOrder="1"/>
    </xf>
    <xf numFmtId="0" fontId="5" fillId="2" borderId="5" xfId="1" applyNumberFormat="1" applyFont="1" applyFill="1" applyBorder="1" applyAlignment="1">
      <alignment horizontal="center" vertical="top" wrapText="1" readingOrder="1"/>
    </xf>
    <xf numFmtId="0" fontId="5" fillId="2" borderId="7" xfId="1" applyNumberFormat="1" applyFont="1" applyFill="1" applyBorder="1" applyAlignment="1">
      <alignment horizontal="center" vertical="top" wrapText="1" readingOrder="1"/>
    </xf>
    <xf numFmtId="0" fontId="4" fillId="2" borderId="5" xfId="1" applyNumberFormat="1" applyFont="1" applyFill="1" applyBorder="1" applyAlignment="1">
      <alignment horizontal="center" vertical="top" wrapText="1" readingOrder="1"/>
    </xf>
    <xf numFmtId="0" fontId="4" fillId="2" borderId="7" xfId="1" applyNumberFormat="1" applyFont="1" applyFill="1" applyBorder="1" applyAlignment="1">
      <alignment horizontal="center" vertical="top" wrapText="1" readingOrder="1"/>
    </xf>
    <xf numFmtId="0" fontId="4" fillId="0" borderId="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12" fillId="2" borderId="5" xfId="1" applyNumberFormat="1" applyFont="1" applyFill="1" applyBorder="1" applyAlignment="1">
      <alignment horizontal="center" vertical="top" wrapText="1" readingOrder="1"/>
    </xf>
    <xf numFmtId="0" fontId="12" fillId="2" borderId="7" xfId="1" applyNumberFormat="1" applyFont="1" applyFill="1" applyBorder="1" applyAlignment="1">
      <alignment horizontal="center" vertical="top" wrapText="1" readingOrder="1"/>
    </xf>
    <xf numFmtId="0" fontId="5" fillId="2" borderId="1" xfId="1" applyNumberFormat="1" applyFont="1" applyFill="1" applyBorder="1" applyAlignment="1">
      <alignment horizontal="center" vertical="top" wrapText="1" readingOrder="1"/>
    </xf>
    <xf numFmtId="0" fontId="4" fillId="0" borderId="13" xfId="0" applyFont="1" applyFill="1" applyBorder="1" applyAlignment="1">
      <alignment horizontal="left" wrapText="1"/>
    </xf>
    <xf numFmtId="0" fontId="7" fillId="0" borderId="1" xfId="1" applyNumberFormat="1" applyFont="1" applyFill="1" applyBorder="1" applyAlignment="1">
      <alignment horizontal="right" vertical="top" wrapText="1"/>
    </xf>
    <xf numFmtId="0" fontId="7" fillId="0" borderId="1" xfId="1" applyNumberFormat="1" applyFont="1" applyFill="1" applyBorder="1" applyAlignment="1">
      <alignment horizontal="right" vertical="top" wrapText="1" readingOrder="1"/>
    </xf>
    <xf numFmtId="0" fontId="7" fillId="0" borderId="5" xfId="1" applyNumberFormat="1" applyFont="1" applyFill="1" applyBorder="1" applyAlignment="1">
      <alignment horizontal="left" vertical="top" wrapText="1" readingOrder="1"/>
    </xf>
    <xf numFmtId="0" fontId="7" fillId="0" borderId="7" xfId="1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/>
    </xf>
    <xf numFmtId="0" fontId="2" fillId="0" borderId="12" xfId="1" applyNumberFormat="1" applyFont="1" applyFill="1" applyBorder="1" applyAlignment="1">
      <alignment horizontal="right" vertical="top" wrapText="1" readingOrder="1"/>
    </xf>
    <xf numFmtId="0" fontId="4" fillId="0" borderId="0" xfId="1" applyNumberFormat="1" applyFont="1" applyFill="1" applyBorder="1" applyAlignment="1">
      <alignment horizontal="right" vertical="top" wrapText="1"/>
    </xf>
    <xf numFmtId="0" fontId="16" fillId="0" borderId="5" xfId="1" applyNumberFormat="1" applyFont="1" applyFill="1" applyBorder="1" applyAlignment="1">
      <alignment horizontal="right" vertical="top" wrapText="1"/>
    </xf>
    <xf numFmtId="0" fontId="16" fillId="0" borderId="7" xfId="1" applyNumberFormat="1" applyFont="1" applyFill="1" applyBorder="1" applyAlignment="1">
      <alignment horizontal="right" vertical="top" wrapText="1"/>
    </xf>
    <xf numFmtId="0" fontId="18" fillId="0" borderId="5" xfId="1" applyNumberFormat="1" applyFont="1" applyFill="1" applyBorder="1" applyAlignment="1">
      <alignment horizontal="left" vertical="top" wrapText="1" readingOrder="1"/>
    </xf>
    <xf numFmtId="0" fontId="18" fillId="0" borderId="7" xfId="1" applyNumberFormat="1" applyFont="1" applyFill="1" applyBorder="1" applyAlignment="1">
      <alignment horizontal="left" vertical="top" wrapText="1" readingOrder="1"/>
    </xf>
    <xf numFmtId="0" fontId="18" fillId="0" borderId="5" xfId="1" applyNumberFormat="1" applyFont="1" applyFill="1" applyBorder="1" applyAlignment="1">
      <alignment horizontal="right" vertical="top" wrapText="1" readingOrder="1"/>
    </xf>
    <xf numFmtId="0" fontId="18" fillId="0" borderId="7" xfId="1" applyNumberFormat="1" applyFont="1" applyFill="1" applyBorder="1" applyAlignment="1">
      <alignment horizontal="right" vertical="top" wrapText="1" readingOrder="1"/>
    </xf>
    <xf numFmtId="0" fontId="16" fillId="5" borderId="1" xfId="0" applyFont="1" applyFill="1" applyBorder="1" applyAlignment="1">
      <alignment horizontal="left" wrapText="1"/>
    </xf>
    <xf numFmtId="0" fontId="18" fillId="0" borderId="1" xfId="1" applyNumberFormat="1" applyFont="1" applyFill="1" applyBorder="1" applyAlignment="1">
      <alignment horizontal="center" vertical="top" wrapText="1" readingOrder="1"/>
    </xf>
    <xf numFmtId="0" fontId="16" fillId="0" borderId="1" xfId="1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left"/>
    </xf>
    <xf numFmtId="0" fontId="18" fillId="0" borderId="1" xfId="1" applyNumberFormat="1" applyFont="1" applyFill="1" applyBorder="1" applyAlignment="1">
      <alignment horizontal="center" vertical="center" wrapText="1" readingOrder="1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8" fillId="0" borderId="14" xfId="1" applyNumberFormat="1" applyFont="1" applyFill="1" applyBorder="1" applyAlignment="1">
      <alignment horizontal="right" vertical="top" wrapText="1" readingOrder="1"/>
    </xf>
    <xf numFmtId="0" fontId="18" fillId="0" borderId="10" xfId="1" applyNumberFormat="1" applyFont="1" applyFill="1" applyBorder="1" applyAlignment="1">
      <alignment horizontal="right" vertical="top" wrapText="1" readingOrder="1"/>
    </xf>
    <xf numFmtId="0" fontId="17" fillId="0" borderId="7" xfId="1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center"/>
    </xf>
    <xf numFmtId="0" fontId="16" fillId="0" borderId="17" xfId="1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right" vertical="top" wrapText="1" readingOrder="1"/>
    </xf>
    <xf numFmtId="0" fontId="2" fillId="0" borderId="7" xfId="1" applyNumberFormat="1" applyFont="1" applyFill="1" applyBorder="1" applyAlignment="1">
      <alignment horizontal="right" vertical="top" wrapText="1" readingOrder="1"/>
    </xf>
    <xf numFmtId="0" fontId="7" fillId="0" borderId="5" xfId="1" applyNumberFormat="1" applyFont="1" applyFill="1" applyBorder="1" applyAlignment="1">
      <alignment horizontal="right" vertical="top" wrapText="1"/>
    </xf>
    <xf numFmtId="0" fontId="7" fillId="0" borderId="7" xfId="1" applyNumberFormat="1" applyFont="1" applyFill="1" applyBorder="1" applyAlignment="1">
      <alignment horizontal="right" vertical="top" wrapText="1"/>
    </xf>
  </cellXfs>
  <cellStyles count="3">
    <cellStyle name="Normal" xfId="1"/>
    <cellStyle name="Обычный" xfId="0" builtinId="0"/>
    <cellStyle name="Обычный 3" xfId="2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5"/>
  <sheetViews>
    <sheetView showGridLines="0" zoomScale="70" zoomScaleNormal="7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R1" sqref="R1:R1048576"/>
    </sheetView>
  </sheetViews>
  <sheetFormatPr defaultRowHeight="15.75" x14ac:dyDescent="0.25"/>
  <cols>
    <col min="1" max="1" width="0.140625" style="2" customWidth="1"/>
    <col min="2" max="2" width="4.42578125" style="116" customWidth="1"/>
    <col min="3" max="3" width="38" style="5" customWidth="1"/>
    <col min="4" max="7" width="13.140625" style="19" customWidth="1"/>
    <col min="8" max="11" width="13.140625" style="2" customWidth="1"/>
    <col min="12" max="12" width="33" style="2" customWidth="1"/>
    <col min="13" max="13" width="14.140625" style="2" customWidth="1"/>
    <col min="14" max="14" width="13.28515625" style="2" customWidth="1"/>
    <col min="15" max="15" width="13.140625" style="2" customWidth="1"/>
    <col min="16" max="16" width="13.5703125" style="2" customWidth="1"/>
    <col min="17" max="17" width="14.7109375" style="2" customWidth="1"/>
    <col min="18" max="16384" width="9.140625" style="2"/>
  </cols>
  <sheetData>
    <row r="1" spans="2:17" x14ac:dyDescent="0.25">
      <c r="B1" s="105"/>
      <c r="C1" s="6"/>
      <c r="D1" s="6"/>
      <c r="E1" s="6"/>
      <c r="F1" s="6"/>
      <c r="G1" s="6"/>
      <c r="I1" s="6"/>
      <c r="J1" s="6"/>
      <c r="K1" s="6"/>
      <c r="P1" s="6" t="s">
        <v>191</v>
      </c>
    </row>
    <row r="2" spans="2:17" x14ac:dyDescent="0.25">
      <c r="B2" s="105"/>
      <c r="C2" s="6"/>
      <c r="D2" s="6"/>
      <c r="E2" s="6"/>
      <c r="F2" s="6"/>
      <c r="G2" s="6"/>
      <c r="I2" s="6"/>
      <c r="J2" s="6"/>
      <c r="K2" s="6"/>
      <c r="P2" s="6" t="s">
        <v>192</v>
      </c>
    </row>
    <row r="3" spans="2:17" x14ac:dyDescent="0.25">
      <c r="B3" s="105"/>
      <c r="C3" s="6"/>
      <c r="D3" s="6"/>
      <c r="E3" s="6"/>
      <c r="F3" s="6"/>
      <c r="G3" s="6"/>
      <c r="I3" s="6"/>
      <c r="J3" s="6"/>
      <c r="K3" s="6"/>
      <c r="P3" s="6" t="s">
        <v>193</v>
      </c>
    </row>
    <row r="4" spans="2:17" x14ac:dyDescent="0.25">
      <c r="B4" s="105"/>
      <c r="C4" s="6"/>
      <c r="D4" s="6"/>
      <c r="E4" s="6"/>
      <c r="F4" s="6"/>
      <c r="G4" s="6"/>
      <c r="I4" s="6"/>
      <c r="J4" s="6"/>
      <c r="K4" s="6"/>
      <c r="P4" s="6" t="s">
        <v>194</v>
      </c>
    </row>
    <row r="5" spans="2:17" x14ac:dyDescent="0.25">
      <c r="B5" s="105"/>
      <c r="C5" s="6"/>
      <c r="D5" s="6"/>
      <c r="E5" s="6"/>
      <c r="F5" s="6"/>
      <c r="G5" s="6"/>
      <c r="I5" s="6"/>
      <c r="J5" s="6"/>
      <c r="K5" s="6"/>
      <c r="P5" s="6" t="s">
        <v>195</v>
      </c>
    </row>
    <row r="6" spans="2:17" ht="35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2:17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</row>
    <row r="8" spans="2:17" x14ac:dyDescent="0.25">
      <c r="B8" s="128"/>
      <c r="C8" s="128"/>
      <c r="D8" s="128" t="s">
        <v>245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</row>
    <row r="9" spans="2:17" ht="48.75" customHeight="1" x14ac:dyDescent="0.25">
      <c r="B9" s="128"/>
      <c r="C9" s="128"/>
      <c r="D9" s="134" t="s">
        <v>244</v>
      </c>
      <c r="E9" s="134"/>
      <c r="F9" s="134"/>
      <c r="G9" s="134"/>
      <c r="H9" s="134" t="s">
        <v>243</v>
      </c>
      <c r="I9" s="134"/>
      <c r="J9" s="134"/>
      <c r="K9" s="134"/>
      <c r="L9" s="87" t="s">
        <v>202</v>
      </c>
      <c r="M9" s="134" t="s">
        <v>201</v>
      </c>
      <c r="N9" s="134"/>
      <c r="O9" s="134"/>
      <c r="P9" s="134"/>
      <c r="Q9" s="134"/>
    </row>
    <row r="10" spans="2:17" ht="18" customHeight="1" x14ac:dyDescent="0.25">
      <c r="B10" s="131" t="s">
        <v>199</v>
      </c>
      <c r="C10" s="131"/>
      <c r="D10" s="134" t="s">
        <v>0</v>
      </c>
      <c r="E10" s="134"/>
      <c r="F10" s="134"/>
      <c r="G10" s="134"/>
      <c r="H10" s="134" t="s">
        <v>1</v>
      </c>
      <c r="I10" s="134"/>
      <c r="J10" s="134"/>
      <c r="K10" s="134"/>
      <c r="L10" s="87" t="s">
        <v>2</v>
      </c>
      <c r="M10" s="134" t="s">
        <v>3</v>
      </c>
      <c r="N10" s="134"/>
      <c r="O10" s="134"/>
      <c r="P10" s="134"/>
      <c r="Q10" s="134"/>
    </row>
    <row r="11" spans="2:17" ht="18" customHeight="1" x14ac:dyDescent="0.25">
      <c r="B11" s="126" t="s">
        <v>484</v>
      </c>
      <c r="C11" s="129"/>
      <c r="D11" s="135" t="s">
        <v>377</v>
      </c>
      <c r="E11" s="135"/>
      <c r="F11" s="135"/>
      <c r="G11" s="135"/>
      <c r="H11" s="123" t="s">
        <v>377</v>
      </c>
      <c r="I11" s="123"/>
      <c r="J11" s="123"/>
      <c r="K11" s="123"/>
      <c r="L11" s="68" t="s">
        <v>368</v>
      </c>
      <c r="M11" s="123" t="s">
        <v>372</v>
      </c>
      <c r="N11" s="123"/>
      <c r="O11" s="123"/>
      <c r="P11" s="123"/>
      <c r="Q11" s="123"/>
    </row>
    <row r="12" spans="2:17" ht="18" customHeight="1" x14ac:dyDescent="0.25">
      <c r="B12" s="132" t="s">
        <v>204</v>
      </c>
      <c r="C12" s="133" t="s">
        <v>203</v>
      </c>
      <c r="D12" s="67" t="s">
        <v>205</v>
      </c>
      <c r="E12" s="67" t="s">
        <v>292</v>
      </c>
      <c r="F12" s="67" t="s">
        <v>206</v>
      </c>
      <c r="G12" s="67" t="s">
        <v>215</v>
      </c>
      <c r="H12" s="67" t="s">
        <v>205</v>
      </c>
      <c r="I12" s="67" t="s">
        <v>207</v>
      </c>
      <c r="J12" s="67" t="s">
        <v>215</v>
      </c>
      <c r="K12" s="67" t="s">
        <v>208</v>
      </c>
      <c r="L12" s="67" t="s">
        <v>209</v>
      </c>
      <c r="M12" s="67" t="s">
        <v>210</v>
      </c>
      <c r="N12" s="67" t="s">
        <v>211</v>
      </c>
      <c r="O12" s="67" t="s">
        <v>212</v>
      </c>
      <c r="P12" s="67" t="s">
        <v>213</v>
      </c>
      <c r="Q12" s="67" t="s">
        <v>214</v>
      </c>
    </row>
    <row r="13" spans="2:17" x14ac:dyDescent="0.25">
      <c r="B13" s="115">
        <v>1</v>
      </c>
      <c r="C13" s="7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  <c r="I13" s="85">
        <v>8</v>
      </c>
      <c r="J13" s="85">
        <v>9</v>
      </c>
      <c r="K13" s="85">
        <v>10</v>
      </c>
      <c r="L13" s="85">
        <v>11</v>
      </c>
      <c r="M13" s="85">
        <v>12</v>
      </c>
      <c r="N13" s="85">
        <v>13</v>
      </c>
      <c r="O13" s="85">
        <v>14</v>
      </c>
      <c r="P13" s="85">
        <v>15</v>
      </c>
      <c r="Q13" s="85">
        <v>16</v>
      </c>
    </row>
    <row r="14" spans="2:17" x14ac:dyDescent="0.25">
      <c r="B14" s="130" t="s">
        <v>352</v>
      </c>
      <c r="C14" s="130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2:17" ht="31.5" x14ac:dyDescent="0.25">
      <c r="B15" s="29">
        <v>1</v>
      </c>
      <c r="C15" s="3" t="s">
        <v>353</v>
      </c>
      <c r="D15" s="65"/>
      <c r="E15" s="65"/>
      <c r="F15" s="65"/>
      <c r="G15" s="65"/>
      <c r="H15" s="30"/>
      <c r="I15" s="30">
        <v>1</v>
      </c>
      <c r="J15" s="30">
        <v>1</v>
      </c>
      <c r="K15" s="30"/>
      <c r="L15" s="30"/>
      <c r="M15" s="30"/>
      <c r="N15" s="30"/>
      <c r="O15" s="30">
        <v>1</v>
      </c>
      <c r="P15" s="30"/>
      <c r="Q15" s="30"/>
    </row>
    <row r="16" spans="2:17" x14ac:dyDescent="0.25">
      <c r="B16" s="124" t="s">
        <v>105</v>
      </c>
      <c r="C16" s="124"/>
      <c r="D16" s="61">
        <f>SUM(D15)</f>
        <v>0</v>
      </c>
      <c r="E16" s="61">
        <f t="shared" ref="E16:Q16" si="0">SUM(E15)</f>
        <v>0</v>
      </c>
      <c r="F16" s="61">
        <f t="shared" si="0"/>
        <v>0</v>
      </c>
      <c r="G16" s="61">
        <f t="shared" si="0"/>
        <v>0</v>
      </c>
      <c r="H16" s="29">
        <f t="shared" si="0"/>
        <v>0</v>
      </c>
      <c r="I16" s="29">
        <f t="shared" si="0"/>
        <v>1</v>
      </c>
      <c r="J16" s="29">
        <f t="shared" si="0"/>
        <v>1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1</v>
      </c>
      <c r="P16" s="29">
        <f t="shared" si="0"/>
        <v>0</v>
      </c>
      <c r="Q16" s="29">
        <f t="shared" si="0"/>
        <v>0</v>
      </c>
    </row>
    <row r="17" spans="2:17" x14ac:dyDescent="0.25">
      <c r="B17" s="122" t="s">
        <v>73</v>
      </c>
      <c r="C17" s="122"/>
      <c r="D17" s="67"/>
      <c r="E17" s="67"/>
      <c r="F17" s="67"/>
      <c r="G17" s="67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t="15.75" customHeight="1" x14ac:dyDescent="0.25">
      <c r="B18" s="68">
        <v>1</v>
      </c>
      <c r="C18" s="3" t="s">
        <v>74</v>
      </c>
      <c r="D18" s="63"/>
      <c r="E18" s="63"/>
      <c r="F18" s="63"/>
      <c r="G18" s="63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x14ac:dyDescent="0.25">
      <c r="B19" s="78">
        <v>2</v>
      </c>
      <c r="C19" s="3" t="s">
        <v>75</v>
      </c>
      <c r="D19" s="63"/>
      <c r="E19" s="63"/>
      <c r="F19" s="63"/>
      <c r="G19" s="63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7" x14ac:dyDescent="0.25">
      <c r="B20" s="78">
        <v>3</v>
      </c>
      <c r="C20" s="3" t="s">
        <v>76</v>
      </c>
      <c r="D20" s="63">
        <v>1</v>
      </c>
      <c r="E20" s="63"/>
      <c r="F20" s="63"/>
      <c r="G20" s="63"/>
      <c r="H20" s="4"/>
      <c r="I20" s="4"/>
      <c r="J20" s="4"/>
      <c r="K20" s="4"/>
      <c r="L20" s="4"/>
      <c r="M20" s="4">
        <v>1</v>
      </c>
      <c r="N20" s="4"/>
      <c r="O20" s="4"/>
      <c r="P20" s="4"/>
      <c r="Q20" s="4"/>
    </row>
    <row r="21" spans="2:17" x14ac:dyDescent="0.25">
      <c r="B21" s="78">
        <v>4</v>
      </c>
      <c r="C21" s="3" t="s">
        <v>77</v>
      </c>
      <c r="D21" s="63"/>
      <c r="E21" s="63"/>
      <c r="F21" s="63"/>
      <c r="G21" s="63"/>
      <c r="H21" s="4"/>
      <c r="I21" s="4"/>
      <c r="J21" s="4"/>
      <c r="K21" s="4"/>
      <c r="L21" s="4">
        <v>1</v>
      </c>
      <c r="M21" s="4"/>
      <c r="N21" s="4"/>
      <c r="O21" s="4"/>
      <c r="P21" s="4"/>
      <c r="Q21" s="4"/>
    </row>
    <row r="22" spans="2:17" x14ac:dyDescent="0.25">
      <c r="B22" s="78">
        <v>5</v>
      </c>
      <c r="C22" s="3" t="s">
        <v>78</v>
      </c>
      <c r="D22" s="63"/>
      <c r="E22" s="63"/>
      <c r="F22" s="63"/>
      <c r="G22" s="63"/>
      <c r="H22" s="4"/>
      <c r="I22" s="4"/>
      <c r="J22" s="4"/>
      <c r="K22" s="4"/>
      <c r="L22" s="4"/>
      <c r="M22" s="4">
        <v>1</v>
      </c>
      <c r="N22" s="4"/>
      <c r="O22" s="4"/>
      <c r="P22" s="4"/>
      <c r="Q22" s="4"/>
    </row>
    <row r="23" spans="2:17" x14ac:dyDescent="0.25">
      <c r="B23" s="68">
        <v>6</v>
      </c>
      <c r="C23" s="3" t="s">
        <v>79</v>
      </c>
      <c r="D23" s="63"/>
      <c r="E23" s="63"/>
      <c r="F23" s="63"/>
      <c r="G23" s="63"/>
      <c r="H23" s="4"/>
      <c r="I23" s="4"/>
      <c r="J23" s="4"/>
      <c r="K23" s="4"/>
      <c r="L23" s="4"/>
      <c r="M23" s="4">
        <v>1</v>
      </c>
      <c r="N23" s="4">
        <v>1</v>
      </c>
      <c r="O23" s="4">
        <v>1</v>
      </c>
      <c r="P23" s="4"/>
      <c r="Q23" s="4"/>
    </row>
    <row r="24" spans="2:17" x14ac:dyDescent="0.25">
      <c r="B24" s="78">
        <v>7</v>
      </c>
      <c r="C24" s="3" t="s">
        <v>80</v>
      </c>
      <c r="D24" s="63"/>
      <c r="E24" s="63"/>
      <c r="F24" s="63"/>
      <c r="G24" s="63"/>
      <c r="H24" s="4">
        <v>1</v>
      </c>
      <c r="I24" s="4"/>
      <c r="J24" s="4"/>
      <c r="K24" s="4"/>
      <c r="L24" s="4"/>
      <c r="M24" s="4">
        <v>1</v>
      </c>
      <c r="N24" s="4"/>
      <c r="O24" s="4"/>
      <c r="P24" s="4"/>
      <c r="Q24" s="4"/>
    </row>
    <row r="25" spans="2:17" x14ac:dyDescent="0.25">
      <c r="B25" s="78">
        <v>8</v>
      </c>
      <c r="C25" s="3" t="s">
        <v>81</v>
      </c>
      <c r="D25" s="63"/>
      <c r="E25" s="63"/>
      <c r="F25" s="63"/>
      <c r="G25" s="63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x14ac:dyDescent="0.25">
      <c r="B26" s="78">
        <v>9</v>
      </c>
      <c r="C26" s="3" t="s">
        <v>82</v>
      </c>
      <c r="D26" s="63">
        <v>1</v>
      </c>
      <c r="E26" s="63"/>
      <c r="F26" s="63"/>
      <c r="G26" s="63"/>
      <c r="H26" s="4"/>
      <c r="I26" s="4"/>
      <c r="J26" s="4"/>
      <c r="K26" s="4"/>
      <c r="L26" s="4"/>
      <c r="M26" s="4">
        <v>1</v>
      </c>
      <c r="N26" s="4">
        <v>1</v>
      </c>
      <c r="O26" s="4">
        <v>1</v>
      </c>
      <c r="P26" s="4"/>
      <c r="Q26" s="4"/>
    </row>
    <row r="27" spans="2:17" x14ac:dyDescent="0.25">
      <c r="B27" s="78">
        <v>10</v>
      </c>
      <c r="C27" s="3" t="s">
        <v>83</v>
      </c>
      <c r="D27" s="63"/>
      <c r="E27" s="63"/>
      <c r="F27" s="63"/>
      <c r="G27" s="63"/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/>
      <c r="O27" s="4"/>
      <c r="P27" s="4"/>
      <c r="Q27" s="4"/>
    </row>
    <row r="28" spans="2:17" x14ac:dyDescent="0.25">
      <c r="B28" s="68">
        <v>11</v>
      </c>
      <c r="C28" s="3" t="s">
        <v>84</v>
      </c>
      <c r="D28" s="63"/>
      <c r="E28" s="63"/>
      <c r="F28" s="63"/>
      <c r="G28" s="63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2:17" x14ac:dyDescent="0.25">
      <c r="B29" s="78">
        <v>12</v>
      </c>
      <c r="C29" s="3" t="s">
        <v>85</v>
      </c>
      <c r="D29" s="63"/>
      <c r="E29" s="63"/>
      <c r="F29" s="63"/>
      <c r="G29" s="63"/>
      <c r="H29" s="4">
        <v>1</v>
      </c>
      <c r="I29" s="4"/>
      <c r="J29" s="4"/>
      <c r="K29" s="4"/>
      <c r="L29" s="4"/>
      <c r="M29" s="4"/>
      <c r="N29" s="4"/>
      <c r="O29" s="4"/>
      <c r="P29" s="4"/>
      <c r="Q29" s="4"/>
    </row>
    <row r="30" spans="2:17" x14ac:dyDescent="0.25">
      <c r="B30" s="78">
        <v>13</v>
      </c>
      <c r="C30" s="3" t="s">
        <v>86</v>
      </c>
      <c r="D30" s="63"/>
      <c r="E30" s="63"/>
      <c r="F30" s="63"/>
      <c r="G30" s="63"/>
      <c r="H30" s="4">
        <v>1</v>
      </c>
      <c r="I30" s="4">
        <v>1</v>
      </c>
      <c r="J30" s="4"/>
      <c r="K30" s="4"/>
      <c r="L30" s="4"/>
      <c r="M30" s="4"/>
      <c r="N30" s="4"/>
      <c r="O30" s="4"/>
      <c r="P30" s="4"/>
      <c r="Q30" s="4"/>
    </row>
    <row r="31" spans="2:17" x14ac:dyDescent="0.25">
      <c r="B31" s="78">
        <v>14</v>
      </c>
      <c r="C31" s="3" t="s">
        <v>87</v>
      </c>
      <c r="D31" s="63"/>
      <c r="E31" s="63"/>
      <c r="F31" s="63"/>
      <c r="G31" s="63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x14ac:dyDescent="0.25">
      <c r="B32" s="78">
        <v>15</v>
      </c>
      <c r="C32" s="3" t="s">
        <v>88</v>
      </c>
      <c r="D32" s="63">
        <v>1</v>
      </c>
      <c r="E32" s="63"/>
      <c r="F32" s="63"/>
      <c r="G32" s="63"/>
      <c r="H32" s="4">
        <v>1</v>
      </c>
      <c r="I32" s="4"/>
      <c r="J32" s="4"/>
      <c r="K32" s="4"/>
      <c r="L32" s="4"/>
      <c r="M32" s="4"/>
      <c r="N32" s="4"/>
      <c r="O32" s="4"/>
      <c r="P32" s="4"/>
      <c r="Q32" s="4"/>
    </row>
    <row r="33" spans="2:17" x14ac:dyDescent="0.25">
      <c r="B33" s="68">
        <v>16</v>
      </c>
      <c r="C33" s="3" t="s">
        <v>89</v>
      </c>
      <c r="D33" s="63"/>
      <c r="E33" s="63"/>
      <c r="F33" s="63"/>
      <c r="G33" s="63"/>
      <c r="H33" s="4"/>
      <c r="I33" s="4"/>
      <c r="J33" s="4"/>
      <c r="K33" s="4"/>
      <c r="L33" s="4"/>
      <c r="M33" s="4">
        <v>1</v>
      </c>
      <c r="N33" s="4"/>
      <c r="O33" s="4"/>
      <c r="P33" s="4"/>
      <c r="Q33" s="4"/>
    </row>
    <row r="34" spans="2:17" x14ac:dyDescent="0.25">
      <c r="B34" s="78">
        <v>17</v>
      </c>
      <c r="C34" s="3" t="s">
        <v>90</v>
      </c>
      <c r="D34" s="63">
        <v>1</v>
      </c>
      <c r="E34" s="63"/>
      <c r="F34" s="63"/>
      <c r="G34" s="63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x14ac:dyDescent="0.25">
      <c r="B35" s="78">
        <v>18</v>
      </c>
      <c r="C35" s="3" t="s">
        <v>91</v>
      </c>
      <c r="D35" s="63"/>
      <c r="E35" s="63"/>
      <c r="F35" s="63"/>
      <c r="G35" s="63"/>
      <c r="H35" s="4">
        <v>1</v>
      </c>
      <c r="I35" s="4">
        <v>1</v>
      </c>
      <c r="J35" s="4">
        <v>1</v>
      </c>
      <c r="K35" s="4">
        <v>1</v>
      </c>
      <c r="L35" s="4"/>
      <c r="M35" s="4">
        <v>1</v>
      </c>
      <c r="N35" s="4"/>
      <c r="O35" s="4"/>
      <c r="P35" s="4"/>
      <c r="Q35" s="4"/>
    </row>
    <row r="36" spans="2:17" x14ac:dyDescent="0.25">
      <c r="B36" s="78">
        <v>19</v>
      </c>
      <c r="C36" s="3" t="s">
        <v>92</v>
      </c>
      <c r="D36" s="63"/>
      <c r="E36" s="63"/>
      <c r="F36" s="63"/>
      <c r="G36" s="63"/>
      <c r="H36" s="4">
        <v>1</v>
      </c>
      <c r="I36" s="4">
        <v>1</v>
      </c>
      <c r="J36" s="4">
        <v>1</v>
      </c>
      <c r="K36" s="4"/>
      <c r="L36" s="4"/>
      <c r="M36" s="4"/>
      <c r="N36" s="4"/>
      <c r="O36" s="4"/>
      <c r="P36" s="4"/>
      <c r="Q36" s="4"/>
    </row>
    <row r="37" spans="2:17" x14ac:dyDescent="0.25">
      <c r="B37" s="78">
        <v>20</v>
      </c>
      <c r="C37" s="3" t="s">
        <v>93</v>
      </c>
      <c r="D37" s="63"/>
      <c r="E37" s="63"/>
      <c r="F37" s="63"/>
      <c r="G37" s="63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x14ac:dyDescent="0.25">
      <c r="B38" s="68">
        <v>21</v>
      </c>
      <c r="C38" s="3" t="s">
        <v>94</v>
      </c>
      <c r="D38" s="63"/>
      <c r="E38" s="63"/>
      <c r="F38" s="63"/>
      <c r="G38" s="63"/>
      <c r="H38" s="4">
        <v>1</v>
      </c>
      <c r="I38" s="4">
        <v>1</v>
      </c>
      <c r="J38" s="4">
        <v>1</v>
      </c>
      <c r="K38" s="4">
        <v>1</v>
      </c>
      <c r="L38" s="4"/>
      <c r="M38" s="4">
        <v>1</v>
      </c>
      <c r="N38" s="4"/>
      <c r="O38" s="4"/>
      <c r="P38" s="4"/>
      <c r="Q38" s="4"/>
    </row>
    <row r="39" spans="2:17" x14ac:dyDescent="0.25">
      <c r="B39" s="78">
        <v>22</v>
      </c>
      <c r="C39" s="3" t="s">
        <v>95</v>
      </c>
      <c r="D39" s="63">
        <v>1</v>
      </c>
      <c r="E39" s="63"/>
      <c r="F39" s="63"/>
      <c r="G39" s="63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x14ac:dyDescent="0.25">
      <c r="B40" s="78">
        <v>23</v>
      </c>
      <c r="C40" s="3" t="s">
        <v>96</v>
      </c>
      <c r="D40" s="63">
        <v>1</v>
      </c>
      <c r="E40" s="63"/>
      <c r="F40" s="63"/>
      <c r="G40" s="63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7" x14ac:dyDescent="0.25">
      <c r="B41" s="78">
        <v>24</v>
      </c>
      <c r="C41" s="3" t="s">
        <v>97</v>
      </c>
      <c r="D41" s="63"/>
      <c r="E41" s="63"/>
      <c r="F41" s="63"/>
      <c r="G41" s="63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7" x14ac:dyDescent="0.25">
      <c r="B42" s="78">
        <v>25</v>
      </c>
      <c r="C42" s="3" t="s">
        <v>98</v>
      </c>
      <c r="D42" s="63"/>
      <c r="E42" s="63"/>
      <c r="F42" s="63"/>
      <c r="G42" s="63"/>
      <c r="H42" s="4">
        <v>1</v>
      </c>
      <c r="I42" s="4"/>
      <c r="J42" s="4"/>
      <c r="K42" s="4"/>
      <c r="L42" s="4"/>
      <c r="M42" s="4"/>
      <c r="N42" s="4"/>
      <c r="O42" s="4"/>
      <c r="P42" s="4"/>
      <c r="Q42" s="4"/>
    </row>
    <row r="43" spans="2:17" x14ac:dyDescent="0.25">
      <c r="B43" s="68">
        <v>26</v>
      </c>
      <c r="C43" s="3" t="s">
        <v>99</v>
      </c>
      <c r="D43" s="63"/>
      <c r="E43" s="63"/>
      <c r="F43" s="63"/>
      <c r="G43" s="63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x14ac:dyDescent="0.25">
      <c r="B44" s="78">
        <v>27</v>
      </c>
      <c r="C44" s="3" t="s">
        <v>104</v>
      </c>
      <c r="D44" s="63"/>
      <c r="E44" s="63"/>
      <c r="F44" s="63"/>
      <c r="G44" s="63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ht="31.5" x14ac:dyDescent="0.25">
      <c r="B45" s="78">
        <v>28</v>
      </c>
      <c r="C45" s="3" t="s">
        <v>100</v>
      </c>
      <c r="D45" s="63"/>
      <c r="E45" s="63"/>
      <c r="F45" s="63"/>
      <c r="G45" s="63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7" x14ac:dyDescent="0.25">
      <c r="B46" s="78">
        <v>29</v>
      </c>
      <c r="C46" s="3" t="s">
        <v>101</v>
      </c>
      <c r="D46" s="63"/>
      <c r="E46" s="63"/>
      <c r="F46" s="63"/>
      <c r="G46" s="63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17" ht="31.5" x14ac:dyDescent="0.25">
      <c r="B47" s="78">
        <v>30</v>
      </c>
      <c r="C47" s="3" t="s">
        <v>102</v>
      </c>
      <c r="D47" s="63"/>
      <c r="E47" s="63"/>
      <c r="F47" s="63"/>
      <c r="G47" s="63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2:17" x14ac:dyDescent="0.25">
      <c r="B48" s="68">
        <v>31</v>
      </c>
      <c r="C48" s="3" t="s">
        <v>103</v>
      </c>
      <c r="D48" s="63"/>
      <c r="E48" s="63"/>
      <c r="F48" s="63"/>
      <c r="G48" s="63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ht="31.5" x14ac:dyDescent="0.25">
      <c r="B49" s="78">
        <v>32</v>
      </c>
      <c r="C49" s="3" t="s">
        <v>350</v>
      </c>
      <c r="D49" s="66">
        <v>1</v>
      </c>
      <c r="E49" s="63"/>
      <c r="F49" s="63"/>
      <c r="G49" s="63"/>
      <c r="H49" s="4"/>
      <c r="I49" s="4"/>
      <c r="J49" s="4"/>
      <c r="K49" s="4"/>
      <c r="L49" s="4"/>
      <c r="M49" s="4">
        <v>1</v>
      </c>
      <c r="N49" s="4"/>
      <c r="O49" s="4"/>
      <c r="P49" s="4"/>
      <c r="Q49" s="4"/>
    </row>
    <row r="50" spans="2:17" ht="52.5" customHeight="1" x14ac:dyDescent="0.25">
      <c r="B50" s="78">
        <v>33</v>
      </c>
      <c r="C50" s="3" t="s">
        <v>354</v>
      </c>
      <c r="D50" s="63">
        <v>1</v>
      </c>
      <c r="E50" s="63"/>
      <c r="F50" s="63"/>
      <c r="G50" s="63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5">
      <c r="B51" s="124" t="s">
        <v>105</v>
      </c>
      <c r="C51" s="124"/>
      <c r="D51" s="62">
        <f>SUM(D18:D50)</f>
        <v>8</v>
      </c>
      <c r="E51" s="62">
        <f t="shared" ref="E51:Q51" si="1">SUM(E18:E50)</f>
        <v>0</v>
      </c>
      <c r="F51" s="62">
        <f t="shared" si="1"/>
        <v>0</v>
      </c>
      <c r="G51" s="62">
        <f t="shared" si="1"/>
        <v>0</v>
      </c>
      <c r="H51" s="28">
        <f t="shared" si="1"/>
        <v>9</v>
      </c>
      <c r="I51" s="28">
        <f t="shared" si="1"/>
        <v>5</v>
      </c>
      <c r="J51" s="28">
        <f t="shared" si="1"/>
        <v>4</v>
      </c>
      <c r="K51" s="28">
        <f t="shared" si="1"/>
        <v>3</v>
      </c>
      <c r="L51" s="28">
        <f t="shared" si="1"/>
        <v>2</v>
      </c>
      <c r="M51" s="28">
        <f t="shared" si="1"/>
        <v>10</v>
      </c>
      <c r="N51" s="28">
        <f t="shared" si="1"/>
        <v>2</v>
      </c>
      <c r="O51" s="28">
        <f t="shared" si="1"/>
        <v>2</v>
      </c>
      <c r="P51" s="28">
        <f t="shared" si="1"/>
        <v>0</v>
      </c>
      <c r="Q51" s="28">
        <f t="shared" si="1"/>
        <v>0</v>
      </c>
    </row>
    <row r="52" spans="2:17" ht="31.5" customHeight="1" x14ac:dyDescent="0.25">
      <c r="B52" s="126" t="s">
        <v>106</v>
      </c>
      <c r="C52" s="126"/>
      <c r="D52" s="71"/>
      <c r="E52" s="71"/>
      <c r="F52" s="71"/>
      <c r="G52" s="71"/>
      <c r="H52" s="68"/>
      <c r="I52" s="68"/>
      <c r="J52" s="68"/>
      <c r="K52" s="68"/>
      <c r="L52" s="68"/>
      <c r="M52" s="68"/>
      <c r="N52" s="68"/>
      <c r="O52" s="68"/>
      <c r="P52" s="68"/>
      <c r="Q52" s="68"/>
    </row>
    <row r="53" spans="2:17" ht="15.75" customHeight="1" x14ac:dyDescent="0.25">
      <c r="B53" s="52">
        <v>1</v>
      </c>
      <c r="C53" s="3" t="s">
        <v>107</v>
      </c>
      <c r="D53" s="63"/>
      <c r="E53" s="63">
        <v>1</v>
      </c>
      <c r="F53" s="63">
        <v>1</v>
      </c>
      <c r="G53" s="63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x14ac:dyDescent="0.25">
      <c r="B54" s="78">
        <v>2</v>
      </c>
      <c r="C54" s="3" t="s">
        <v>108</v>
      </c>
      <c r="D54" s="63"/>
      <c r="E54" s="63">
        <v>1</v>
      </c>
      <c r="F54" s="63">
        <v>1</v>
      </c>
      <c r="G54" s="63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2:17" ht="31.5" x14ac:dyDescent="0.25">
      <c r="B55" s="78">
        <v>3</v>
      </c>
      <c r="C55" s="3" t="s">
        <v>109</v>
      </c>
      <c r="D55" s="63"/>
      <c r="E55" s="63">
        <v>1</v>
      </c>
      <c r="F55" s="63">
        <v>1</v>
      </c>
      <c r="G55" s="63"/>
      <c r="H55" s="4">
        <v>1</v>
      </c>
      <c r="I55" s="4"/>
      <c r="J55" s="4"/>
      <c r="K55" s="4"/>
      <c r="L55" s="4"/>
      <c r="M55" s="4"/>
      <c r="N55" s="4"/>
      <c r="O55" s="4">
        <v>1</v>
      </c>
      <c r="P55" s="4">
        <v>1</v>
      </c>
      <c r="Q55" s="4"/>
    </row>
    <row r="56" spans="2:17" x14ac:dyDescent="0.25">
      <c r="B56" s="78">
        <v>4</v>
      </c>
      <c r="C56" s="3" t="s">
        <v>110</v>
      </c>
      <c r="D56" s="63"/>
      <c r="E56" s="63"/>
      <c r="F56" s="63"/>
      <c r="G56" s="63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2:17" x14ac:dyDescent="0.25">
      <c r="B57" s="52">
        <v>5</v>
      </c>
      <c r="C57" s="3" t="s">
        <v>111</v>
      </c>
      <c r="D57" s="63"/>
      <c r="E57" s="63"/>
      <c r="F57" s="63"/>
      <c r="G57" s="63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2:17" x14ac:dyDescent="0.25">
      <c r="B58" s="78">
        <v>6</v>
      </c>
      <c r="C58" s="3" t="s">
        <v>112</v>
      </c>
      <c r="D58" s="63">
        <v>1</v>
      </c>
      <c r="E58" s="63"/>
      <c r="F58" s="63"/>
      <c r="G58" s="63"/>
      <c r="H58" s="4">
        <v>1</v>
      </c>
      <c r="I58" s="4"/>
      <c r="J58" s="4"/>
      <c r="K58" s="4"/>
      <c r="L58" s="4">
        <v>3</v>
      </c>
      <c r="M58" s="4"/>
      <c r="N58" s="4"/>
      <c r="O58" s="4"/>
      <c r="P58" s="4"/>
      <c r="Q58" s="4">
        <v>1</v>
      </c>
    </row>
    <row r="59" spans="2:17" x14ac:dyDescent="0.25">
      <c r="B59" s="78">
        <v>7</v>
      </c>
      <c r="C59" s="3" t="s">
        <v>113</v>
      </c>
      <c r="D59" s="63"/>
      <c r="E59" s="63"/>
      <c r="F59" s="63"/>
      <c r="G59" s="63"/>
      <c r="H59" s="4"/>
      <c r="I59" s="4"/>
      <c r="J59" s="4"/>
      <c r="K59" s="4"/>
      <c r="L59" s="4"/>
      <c r="M59" s="4"/>
      <c r="N59" s="4"/>
      <c r="O59" s="4"/>
      <c r="P59" s="4"/>
      <c r="Q59" s="4">
        <v>1</v>
      </c>
    </row>
    <row r="60" spans="2:17" x14ac:dyDescent="0.25">
      <c r="B60" s="78">
        <v>8</v>
      </c>
      <c r="C60" s="3" t="s">
        <v>114</v>
      </c>
      <c r="D60" s="63"/>
      <c r="E60" s="63"/>
      <c r="F60" s="63"/>
      <c r="G60" s="63"/>
      <c r="H60" s="4"/>
      <c r="I60" s="4"/>
      <c r="J60" s="4"/>
      <c r="K60" s="4"/>
      <c r="L60" s="4">
        <v>1</v>
      </c>
      <c r="M60" s="4"/>
      <c r="N60" s="4"/>
      <c r="O60" s="4"/>
      <c r="P60" s="4"/>
      <c r="Q60" s="4">
        <v>1</v>
      </c>
    </row>
    <row r="61" spans="2:17" x14ac:dyDescent="0.25">
      <c r="B61" s="52">
        <v>9</v>
      </c>
      <c r="C61" s="3" t="s">
        <v>115</v>
      </c>
      <c r="D61" s="63"/>
      <c r="E61" s="63"/>
      <c r="F61" s="63"/>
      <c r="G61" s="63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2:17" x14ac:dyDescent="0.25">
      <c r="B62" s="78">
        <v>10</v>
      </c>
      <c r="C62" s="3" t="s">
        <v>116</v>
      </c>
      <c r="D62" s="63">
        <v>1</v>
      </c>
      <c r="E62" s="63">
        <v>1</v>
      </c>
      <c r="F62" s="63">
        <v>1</v>
      </c>
      <c r="G62" s="63"/>
      <c r="H62" s="4">
        <v>1</v>
      </c>
      <c r="I62" s="4"/>
      <c r="J62" s="4"/>
      <c r="K62" s="4"/>
      <c r="L62" s="4">
        <v>2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</row>
    <row r="63" spans="2:17" ht="31.5" x14ac:dyDescent="0.25">
      <c r="B63" s="78">
        <v>11</v>
      </c>
      <c r="C63" s="3" t="s">
        <v>117</v>
      </c>
      <c r="D63" s="63"/>
      <c r="E63" s="63"/>
      <c r="F63" s="63"/>
      <c r="G63" s="63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2:17" x14ac:dyDescent="0.25">
      <c r="B64" s="124" t="s">
        <v>105</v>
      </c>
      <c r="C64" s="124"/>
      <c r="D64" s="62">
        <f>SUM(D53:D63)</f>
        <v>2</v>
      </c>
      <c r="E64" s="62">
        <f t="shared" ref="E64:Q64" si="2">SUM(E53:E63)</f>
        <v>4</v>
      </c>
      <c r="F64" s="62">
        <f t="shared" si="2"/>
        <v>4</v>
      </c>
      <c r="G64" s="62">
        <f t="shared" si="2"/>
        <v>0</v>
      </c>
      <c r="H64" s="1">
        <f t="shared" si="2"/>
        <v>3</v>
      </c>
      <c r="I64" s="1">
        <f t="shared" si="2"/>
        <v>0</v>
      </c>
      <c r="J64" s="1">
        <f t="shared" si="2"/>
        <v>0</v>
      </c>
      <c r="K64" s="1">
        <f t="shared" si="2"/>
        <v>0</v>
      </c>
      <c r="L64" s="1">
        <f t="shared" si="2"/>
        <v>6</v>
      </c>
      <c r="M64" s="1">
        <f t="shared" si="2"/>
        <v>1</v>
      </c>
      <c r="N64" s="1">
        <f t="shared" si="2"/>
        <v>1</v>
      </c>
      <c r="O64" s="1">
        <f t="shared" si="2"/>
        <v>2</v>
      </c>
      <c r="P64" s="1">
        <f t="shared" si="2"/>
        <v>2</v>
      </c>
      <c r="Q64" s="1">
        <f t="shared" si="2"/>
        <v>4</v>
      </c>
    </row>
    <row r="65" spans="2:17" x14ac:dyDescent="0.25">
      <c r="B65" s="126" t="s">
        <v>118</v>
      </c>
      <c r="C65" s="126"/>
      <c r="D65" s="71"/>
      <c r="E65" s="71"/>
      <c r="F65" s="71"/>
      <c r="G65" s="71"/>
      <c r="H65" s="68"/>
      <c r="I65" s="68"/>
      <c r="J65" s="68"/>
      <c r="K65" s="68"/>
      <c r="L65" s="68"/>
      <c r="M65" s="68"/>
      <c r="N65" s="68"/>
      <c r="O65" s="68"/>
      <c r="P65" s="68"/>
      <c r="Q65" s="68"/>
    </row>
    <row r="66" spans="2:17" x14ac:dyDescent="0.25">
      <c r="B66" s="52">
        <v>1</v>
      </c>
      <c r="C66" s="3" t="s">
        <v>119</v>
      </c>
      <c r="D66" s="63"/>
      <c r="E66" s="63"/>
      <c r="F66" s="63"/>
      <c r="G66" s="63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2:17" x14ac:dyDescent="0.25">
      <c r="B67" s="78">
        <v>2</v>
      </c>
      <c r="C67" s="3" t="s">
        <v>120</v>
      </c>
      <c r="D67" s="63"/>
      <c r="E67" s="63"/>
      <c r="F67" s="63"/>
      <c r="G67" s="63"/>
      <c r="H67" s="4"/>
      <c r="I67" s="4"/>
      <c r="J67" s="4"/>
      <c r="K67" s="4"/>
      <c r="L67" s="4"/>
      <c r="M67" s="4"/>
      <c r="N67" s="4"/>
      <c r="O67" s="4"/>
      <c r="P67" s="4"/>
      <c r="Q67" s="4">
        <v>1</v>
      </c>
    </row>
    <row r="68" spans="2:17" x14ac:dyDescent="0.25">
      <c r="B68" s="78">
        <v>3</v>
      </c>
      <c r="C68" s="3" t="s">
        <v>121</v>
      </c>
      <c r="D68" s="63">
        <v>1</v>
      </c>
      <c r="E68" s="63"/>
      <c r="F68" s="63"/>
      <c r="G68" s="63">
        <v>1</v>
      </c>
      <c r="H68" s="4">
        <v>1</v>
      </c>
      <c r="I68" s="4"/>
      <c r="J68" s="4"/>
      <c r="K68" s="4">
        <v>1</v>
      </c>
      <c r="L68" s="4"/>
      <c r="M68" s="4"/>
      <c r="N68" s="4"/>
      <c r="O68" s="4"/>
      <c r="P68" s="4"/>
      <c r="Q68" s="4"/>
    </row>
    <row r="69" spans="2:17" x14ac:dyDescent="0.25">
      <c r="B69" s="78">
        <v>4</v>
      </c>
      <c r="C69" s="3" t="s">
        <v>122</v>
      </c>
      <c r="D69" s="63"/>
      <c r="E69" s="63"/>
      <c r="F69" s="63"/>
      <c r="G69" s="63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2:17" x14ac:dyDescent="0.25">
      <c r="B70" s="52">
        <v>5</v>
      </c>
      <c r="C70" s="3" t="s">
        <v>123</v>
      </c>
      <c r="D70" s="63"/>
      <c r="E70" s="63"/>
      <c r="F70" s="63"/>
      <c r="G70" s="63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2:17" x14ac:dyDescent="0.25">
      <c r="B71" s="78">
        <v>6</v>
      </c>
      <c r="C71" s="3" t="s">
        <v>124</v>
      </c>
      <c r="D71" s="63"/>
      <c r="E71" s="63">
        <v>1</v>
      </c>
      <c r="F71" s="63"/>
      <c r="G71" s="63"/>
      <c r="H71" s="4"/>
      <c r="I71" s="4"/>
      <c r="J71" s="4"/>
      <c r="K71" s="4">
        <v>1</v>
      </c>
      <c r="L71" s="4"/>
      <c r="M71" s="4"/>
      <c r="N71" s="4"/>
      <c r="O71" s="4"/>
      <c r="P71" s="4"/>
      <c r="Q71" s="4">
        <v>1</v>
      </c>
    </row>
    <row r="72" spans="2:17" x14ac:dyDescent="0.25">
      <c r="B72" s="78">
        <v>7</v>
      </c>
      <c r="C72" s="3" t="s">
        <v>125</v>
      </c>
      <c r="D72" s="63"/>
      <c r="E72" s="63"/>
      <c r="F72" s="63">
        <v>1</v>
      </c>
      <c r="G72" s="63"/>
      <c r="H72" s="4">
        <v>3</v>
      </c>
      <c r="I72" s="4">
        <v>3</v>
      </c>
      <c r="J72" s="4">
        <v>4</v>
      </c>
      <c r="K72" s="4">
        <v>3</v>
      </c>
      <c r="L72" s="4">
        <v>5</v>
      </c>
      <c r="M72" s="4"/>
      <c r="N72" s="4">
        <v>1</v>
      </c>
      <c r="O72" s="4">
        <v>1</v>
      </c>
      <c r="P72" s="4">
        <v>1</v>
      </c>
      <c r="Q72" s="4"/>
    </row>
    <row r="73" spans="2:17" x14ac:dyDescent="0.25">
      <c r="B73" s="78">
        <v>8</v>
      </c>
      <c r="C73" s="3" t="s">
        <v>126</v>
      </c>
      <c r="D73" s="63"/>
      <c r="E73" s="63"/>
      <c r="F73" s="63"/>
      <c r="G73" s="63"/>
      <c r="H73" s="4"/>
      <c r="I73" s="4">
        <v>1</v>
      </c>
      <c r="J73" s="4"/>
      <c r="K73" s="4"/>
      <c r="L73" s="4"/>
      <c r="M73" s="4"/>
      <c r="N73" s="4"/>
      <c r="O73" s="4"/>
      <c r="P73" s="4"/>
      <c r="Q73" s="4"/>
    </row>
    <row r="74" spans="2:17" x14ac:dyDescent="0.25">
      <c r="B74" s="52">
        <v>9</v>
      </c>
      <c r="C74" s="3" t="s">
        <v>127</v>
      </c>
      <c r="D74" s="63"/>
      <c r="E74" s="63"/>
      <c r="F74" s="63"/>
      <c r="G74" s="63"/>
      <c r="H74" s="4"/>
      <c r="I74" s="4"/>
      <c r="J74" s="4"/>
      <c r="K74" s="4"/>
      <c r="L74" s="4"/>
      <c r="M74" s="4"/>
      <c r="N74" s="4"/>
      <c r="O74" s="4"/>
      <c r="P74" s="4"/>
      <c r="Q74" s="4">
        <v>1</v>
      </c>
    </row>
    <row r="75" spans="2:17" x14ac:dyDescent="0.25">
      <c r="B75" s="124" t="s">
        <v>105</v>
      </c>
      <c r="C75" s="124"/>
      <c r="D75" s="62">
        <f>SUM(D66:D74)</f>
        <v>1</v>
      </c>
      <c r="E75" s="62">
        <f t="shared" ref="E75:Q75" si="3">SUM(E66:E74)</f>
        <v>1</v>
      </c>
      <c r="F75" s="62">
        <f t="shared" si="3"/>
        <v>1</v>
      </c>
      <c r="G75" s="62">
        <f t="shared" si="3"/>
        <v>1</v>
      </c>
      <c r="H75" s="1">
        <f t="shared" si="3"/>
        <v>4</v>
      </c>
      <c r="I75" s="1">
        <f t="shared" si="3"/>
        <v>4</v>
      </c>
      <c r="J75" s="1">
        <f t="shared" si="3"/>
        <v>4</v>
      </c>
      <c r="K75" s="1">
        <f t="shared" si="3"/>
        <v>5</v>
      </c>
      <c r="L75" s="1">
        <f t="shared" si="3"/>
        <v>5</v>
      </c>
      <c r="M75" s="1">
        <f t="shared" si="3"/>
        <v>0</v>
      </c>
      <c r="N75" s="1">
        <f t="shared" si="3"/>
        <v>1</v>
      </c>
      <c r="O75" s="1">
        <f t="shared" si="3"/>
        <v>1</v>
      </c>
      <c r="P75" s="1">
        <f t="shared" si="3"/>
        <v>1</v>
      </c>
      <c r="Q75" s="1">
        <f t="shared" si="3"/>
        <v>3</v>
      </c>
    </row>
    <row r="76" spans="2:17" ht="31.5" customHeight="1" x14ac:dyDescent="0.25">
      <c r="B76" s="126" t="s">
        <v>128</v>
      </c>
      <c r="C76" s="126"/>
      <c r="D76" s="71"/>
      <c r="E76" s="71"/>
      <c r="F76" s="71"/>
      <c r="G76" s="71"/>
      <c r="H76" s="68"/>
      <c r="I76" s="68"/>
      <c r="J76" s="68"/>
      <c r="K76" s="68"/>
      <c r="L76" s="68"/>
      <c r="M76" s="68"/>
      <c r="N76" s="68"/>
      <c r="O76" s="68"/>
      <c r="P76" s="68"/>
      <c r="Q76" s="68"/>
    </row>
    <row r="77" spans="2:17" ht="15.75" customHeight="1" x14ac:dyDescent="0.25">
      <c r="B77" s="52">
        <v>1</v>
      </c>
      <c r="C77" s="3" t="s">
        <v>129</v>
      </c>
      <c r="D77" s="63"/>
      <c r="E77" s="63"/>
      <c r="F77" s="63"/>
      <c r="G77" s="63"/>
      <c r="H77" s="4">
        <v>1</v>
      </c>
      <c r="I77" s="4">
        <v>1</v>
      </c>
      <c r="J77" s="4"/>
      <c r="K77" s="4"/>
      <c r="L77" s="4">
        <v>1</v>
      </c>
      <c r="M77" s="4"/>
      <c r="N77" s="4"/>
      <c r="O77" s="4"/>
      <c r="P77" s="4"/>
      <c r="Q77" s="4"/>
    </row>
    <row r="78" spans="2:17" x14ac:dyDescent="0.25">
      <c r="B78" s="78">
        <v>2</v>
      </c>
      <c r="C78" s="3" t="s">
        <v>130</v>
      </c>
      <c r="D78" s="63"/>
      <c r="E78" s="63"/>
      <c r="F78" s="63"/>
      <c r="G78" s="63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2:17" x14ac:dyDescent="0.25">
      <c r="B79" s="78">
        <v>3</v>
      </c>
      <c r="C79" s="3" t="s">
        <v>131</v>
      </c>
      <c r="D79" s="63"/>
      <c r="E79" s="63"/>
      <c r="F79" s="63"/>
      <c r="G79" s="63"/>
      <c r="H79" s="4"/>
      <c r="I79" s="4"/>
      <c r="J79" s="4"/>
      <c r="K79" s="4"/>
      <c r="L79" s="4">
        <v>1</v>
      </c>
      <c r="M79" s="4"/>
      <c r="N79" s="4"/>
      <c r="O79" s="4"/>
      <c r="P79" s="4"/>
      <c r="Q79" s="4"/>
    </row>
    <row r="80" spans="2:17" x14ac:dyDescent="0.25">
      <c r="B80" s="78">
        <v>4</v>
      </c>
      <c r="C80" s="3" t="s">
        <v>132</v>
      </c>
      <c r="D80" s="63"/>
      <c r="E80" s="63"/>
      <c r="F80" s="63"/>
      <c r="G80" s="63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2:17" ht="31.5" x14ac:dyDescent="0.25">
      <c r="B81" s="52">
        <v>5</v>
      </c>
      <c r="C81" s="3" t="s">
        <v>133</v>
      </c>
      <c r="D81" s="63"/>
      <c r="E81" s="63"/>
      <c r="F81" s="63"/>
      <c r="G81" s="63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2:17" x14ac:dyDescent="0.25">
      <c r="B82" s="78">
        <v>6</v>
      </c>
      <c r="C82" s="3" t="s">
        <v>134</v>
      </c>
      <c r="D82" s="63"/>
      <c r="E82" s="63"/>
      <c r="F82" s="63"/>
      <c r="G82" s="63">
        <v>1</v>
      </c>
      <c r="H82" s="4"/>
      <c r="I82" s="4"/>
      <c r="J82" s="4"/>
      <c r="K82" s="4">
        <v>1</v>
      </c>
      <c r="L82" s="4"/>
      <c r="M82" s="4"/>
      <c r="N82" s="4"/>
      <c r="O82" s="4"/>
      <c r="P82" s="4"/>
      <c r="Q82" s="4">
        <v>1</v>
      </c>
    </row>
    <row r="83" spans="2:17" x14ac:dyDescent="0.25">
      <c r="B83" s="78">
        <v>7</v>
      </c>
      <c r="C83" s="3" t="s">
        <v>351</v>
      </c>
      <c r="D83" s="63"/>
      <c r="E83" s="63"/>
      <c r="F83" s="63"/>
      <c r="G83" s="63"/>
      <c r="H83" s="4"/>
      <c r="I83" s="4">
        <v>1</v>
      </c>
      <c r="J83" s="4">
        <v>1</v>
      </c>
      <c r="K83" s="4"/>
      <c r="L83" s="4"/>
      <c r="M83" s="4"/>
      <c r="N83" s="4"/>
      <c r="O83" s="4"/>
      <c r="P83" s="4"/>
      <c r="Q83" s="4"/>
    </row>
    <row r="84" spans="2:17" ht="31.5" x14ac:dyDescent="0.25">
      <c r="B84" s="78">
        <v>8</v>
      </c>
      <c r="C84" s="3" t="s">
        <v>135</v>
      </c>
      <c r="D84" s="63"/>
      <c r="E84" s="63"/>
      <c r="F84" s="63"/>
      <c r="G84" s="63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2:17" x14ac:dyDescent="0.25">
      <c r="B85" s="124" t="s">
        <v>105</v>
      </c>
      <c r="C85" s="124"/>
      <c r="D85" s="62">
        <f>SUM(D77:D84)</f>
        <v>0</v>
      </c>
      <c r="E85" s="62">
        <f t="shared" ref="E85:Q85" si="4">SUM(E77:E84)</f>
        <v>0</v>
      </c>
      <c r="F85" s="62">
        <f t="shared" si="4"/>
        <v>0</v>
      </c>
      <c r="G85" s="62">
        <f t="shared" si="4"/>
        <v>1</v>
      </c>
      <c r="H85" s="1">
        <f t="shared" si="4"/>
        <v>1</v>
      </c>
      <c r="I85" s="1">
        <f t="shared" si="4"/>
        <v>2</v>
      </c>
      <c r="J85" s="1">
        <f t="shared" si="4"/>
        <v>1</v>
      </c>
      <c r="K85" s="1">
        <f t="shared" si="4"/>
        <v>1</v>
      </c>
      <c r="L85" s="1">
        <f t="shared" si="4"/>
        <v>2</v>
      </c>
      <c r="M85" s="1">
        <f t="shared" si="4"/>
        <v>0</v>
      </c>
      <c r="N85" s="1">
        <f t="shared" si="4"/>
        <v>0</v>
      </c>
      <c r="O85" s="1">
        <f t="shared" si="4"/>
        <v>0</v>
      </c>
      <c r="P85" s="1">
        <f t="shared" si="4"/>
        <v>0</v>
      </c>
      <c r="Q85" s="1">
        <f t="shared" si="4"/>
        <v>1</v>
      </c>
    </row>
    <row r="86" spans="2:17" x14ac:dyDescent="0.25">
      <c r="B86" s="126" t="s">
        <v>136</v>
      </c>
      <c r="C86" s="126"/>
      <c r="D86" s="71"/>
      <c r="E86" s="71"/>
      <c r="F86" s="71"/>
      <c r="G86" s="71"/>
      <c r="H86" s="68"/>
      <c r="I86" s="68"/>
      <c r="J86" s="68"/>
      <c r="K86" s="68"/>
      <c r="L86" s="68"/>
      <c r="M86" s="68"/>
      <c r="N86" s="68"/>
      <c r="O86" s="68"/>
      <c r="P86" s="68"/>
      <c r="Q86" s="68"/>
    </row>
    <row r="87" spans="2:17" x14ac:dyDescent="0.25">
      <c r="B87" s="52">
        <v>1</v>
      </c>
      <c r="C87" s="3" t="s">
        <v>137</v>
      </c>
      <c r="D87" s="63">
        <v>1</v>
      </c>
      <c r="E87" s="63"/>
      <c r="F87" s="63"/>
      <c r="G87" s="63"/>
      <c r="H87" s="4">
        <v>1</v>
      </c>
      <c r="I87" s="4"/>
      <c r="J87" s="4"/>
      <c r="K87" s="4"/>
      <c r="L87" s="4"/>
      <c r="M87" s="4"/>
      <c r="N87" s="4">
        <v>1</v>
      </c>
      <c r="O87" s="4"/>
      <c r="P87" s="4">
        <v>1</v>
      </c>
      <c r="Q87" s="4"/>
    </row>
    <row r="88" spans="2:17" x14ac:dyDescent="0.25">
      <c r="B88" s="78">
        <v>2</v>
      </c>
      <c r="C88" s="3" t="s">
        <v>138</v>
      </c>
      <c r="D88" s="63">
        <v>1</v>
      </c>
      <c r="E88" s="63"/>
      <c r="F88" s="63"/>
      <c r="G88" s="63"/>
      <c r="H88" s="4">
        <v>1</v>
      </c>
      <c r="I88" s="4"/>
      <c r="J88" s="4"/>
      <c r="K88" s="4"/>
      <c r="L88" s="4">
        <v>2</v>
      </c>
      <c r="M88" s="4"/>
      <c r="N88" s="4"/>
      <c r="O88" s="4"/>
      <c r="P88" s="4"/>
      <c r="Q88" s="4"/>
    </row>
    <row r="89" spans="2:17" x14ac:dyDescent="0.25">
      <c r="B89" s="78">
        <v>3</v>
      </c>
      <c r="C89" s="3" t="s">
        <v>139</v>
      </c>
      <c r="D89" s="63"/>
      <c r="E89" s="63"/>
      <c r="F89" s="63"/>
      <c r="G89" s="63"/>
      <c r="H89" s="4"/>
      <c r="I89" s="4"/>
      <c r="J89" s="4"/>
      <c r="K89" s="4"/>
      <c r="L89" s="4"/>
      <c r="M89" s="4"/>
      <c r="N89" s="4">
        <v>1</v>
      </c>
      <c r="O89" s="4">
        <v>1</v>
      </c>
      <c r="P89" s="4"/>
      <c r="Q89" s="4">
        <v>1</v>
      </c>
    </row>
    <row r="90" spans="2:17" x14ac:dyDescent="0.25">
      <c r="B90" s="78">
        <v>4</v>
      </c>
      <c r="C90" s="3" t="s">
        <v>140</v>
      </c>
      <c r="D90" s="63"/>
      <c r="E90" s="63"/>
      <c r="F90" s="63"/>
      <c r="G90" s="63"/>
      <c r="H90" s="4"/>
      <c r="I90" s="4"/>
      <c r="J90" s="4"/>
      <c r="K90" s="4"/>
      <c r="L90" s="4"/>
      <c r="M90" s="4">
        <v>1</v>
      </c>
      <c r="N90" s="4">
        <v>1</v>
      </c>
      <c r="O90" s="4">
        <v>1</v>
      </c>
      <c r="P90" s="4">
        <v>1</v>
      </c>
      <c r="Q90" s="4"/>
    </row>
    <row r="91" spans="2:17" x14ac:dyDescent="0.25">
      <c r="B91" s="52">
        <v>5</v>
      </c>
      <c r="C91" s="3" t="s">
        <v>141</v>
      </c>
      <c r="D91" s="63">
        <v>1</v>
      </c>
      <c r="E91" s="63">
        <v>1</v>
      </c>
      <c r="F91" s="63"/>
      <c r="G91" s="63"/>
      <c r="H91" s="4"/>
      <c r="I91" s="4"/>
      <c r="J91" s="4"/>
      <c r="K91" s="4">
        <v>1</v>
      </c>
      <c r="L91" s="4"/>
      <c r="M91" s="4"/>
      <c r="N91" s="4"/>
      <c r="O91" s="4"/>
      <c r="P91" s="4"/>
      <c r="Q91" s="4"/>
    </row>
    <row r="92" spans="2:17" x14ac:dyDescent="0.25">
      <c r="B92" s="78">
        <v>6</v>
      </c>
      <c r="C92" s="3" t="s">
        <v>142</v>
      </c>
      <c r="D92" s="63"/>
      <c r="E92" s="63"/>
      <c r="F92" s="63"/>
      <c r="G92" s="63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2:17" x14ac:dyDescent="0.25">
      <c r="B93" s="78">
        <v>7</v>
      </c>
      <c r="C93" s="3" t="s">
        <v>143</v>
      </c>
      <c r="D93" s="63">
        <v>1</v>
      </c>
      <c r="E93" s="63">
        <v>1</v>
      </c>
      <c r="F93" s="63">
        <v>1</v>
      </c>
      <c r="G93" s="63"/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/>
      <c r="N93" s="4">
        <v>1</v>
      </c>
      <c r="O93" s="4"/>
      <c r="P93" s="4"/>
      <c r="Q93" s="4"/>
    </row>
    <row r="94" spans="2:17" x14ac:dyDescent="0.25">
      <c r="B94" s="78">
        <v>8</v>
      </c>
      <c r="C94" s="3" t="s">
        <v>144</v>
      </c>
      <c r="D94" s="63">
        <v>2</v>
      </c>
      <c r="E94" s="63">
        <v>1</v>
      </c>
      <c r="F94" s="63"/>
      <c r="G94" s="63">
        <v>1</v>
      </c>
      <c r="H94" s="4">
        <v>1</v>
      </c>
      <c r="I94" s="4">
        <v>1</v>
      </c>
      <c r="J94" s="4">
        <v>1</v>
      </c>
      <c r="K94" s="4">
        <v>1</v>
      </c>
      <c r="L94" s="4"/>
      <c r="M94" s="4">
        <v>1</v>
      </c>
      <c r="N94" s="4">
        <v>1</v>
      </c>
      <c r="O94" s="4">
        <v>1</v>
      </c>
      <c r="P94" s="4">
        <v>1</v>
      </c>
      <c r="Q94" s="4">
        <v>1</v>
      </c>
    </row>
    <row r="95" spans="2:17" x14ac:dyDescent="0.25">
      <c r="B95" s="52">
        <v>9</v>
      </c>
      <c r="C95" s="3" t="s">
        <v>145</v>
      </c>
      <c r="D95" s="63">
        <v>1</v>
      </c>
      <c r="E95" s="63"/>
      <c r="F95" s="63">
        <v>1</v>
      </c>
      <c r="G95" s="63">
        <v>1</v>
      </c>
      <c r="H95" s="4"/>
      <c r="I95" s="4"/>
      <c r="J95" s="4"/>
      <c r="K95" s="4"/>
      <c r="L95" s="4"/>
      <c r="M95" s="4">
        <v>1</v>
      </c>
      <c r="N95" s="4">
        <v>1</v>
      </c>
      <c r="O95" s="4"/>
      <c r="P95" s="4"/>
      <c r="Q95" s="4"/>
    </row>
    <row r="96" spans="2:17" x14ac:dyDescent="0.25">
      <c r="B96" s="78">
        <v>10</v>
      </c>
      <c r="C96" s="3" t="s">
        <v>146</v>
      </c>
      <c r="D96" s="63"/>
      <c r="E96" s="63"/>
      <c r="F96" s="63"/>
      <c r="G96" s="63"/>
      <c r="H96" s="4"/>
      <c r="I96" s="4"/>
      <c r="J96" s="4"/>
      <c r="K96" s="4"/>
      <c r="L96" s="4"/>
      <c r="M96" s="4">
        <v>1</v>
      </c>
      <c r="N96" s="4"/>
      <c r="O96" s="4"/>
      <c r="P96" s="4"/>
      <c r="Q96" s="4"/>
    </row>
    <row r="97" spans="2:17" x14ac:dyDescent="0.25">
      <c r="B97" s="78">
        <v>11</v>
      </c>
      <c r="C97" s="3" t="s">
        <v>147</v>
      </c>
      <c r="D97" s="63">
        <v>2</v>
      </c>
      <c r="E97" s="63">
        <v>2</v>
      </c>
      <c r="F97" s="63">
        <v>1</v>
      </c>
      <c r="G97" s="63">
        <v>1</v>
      </c>
      <c r="H97" s="4">
        <v>1</v>
      </c>
      <c r="I97" s="4"/>
      <c r="J97" s="4"/>
      <c r="K97" s="4"/>
      <c r="L97" s="4">
        <v>2</v>
      </c>
      <c r="M97" s="4"/>
      <c r="N97" s="4">
        <v>1</v>
      </c>
      <c r="O97" s="4">
        <v>1</v>
      </c>
      <c r="P97" s="4"/>
      <c r="Q97" s="4">
        <v>1</v>
      </c>
    </row>
    <row r="98" spans="2:17" x14ac:dyDescent="0.25">
      <c r="B98" s="78">
        <v>12</v>
      </c>
      <c r="C98" s="3" t="s">
        <v>148</v>
      </c>
      <c r="D98" s="63">
        <v>1</v>
      </c>
      <c r="E98" s="63"/>
      <c r="F98" s="63"/>
      <c r="G98" s="63"/>
      <c r="H98" s="4">
        <v>1</v>
      </c>
      <c r="I98" s="4">
        <v>1</v>
      </c>
      <c r="J98" s="4"/>
      <c r="K98" s="4"/>
      <c r="L98" s="4"/>
      <c r="M98" s="4"/>
      <c r="N98" s="4"/>
      <c r="O98" s="4"/>
      <c r="P98" s="4"/>
      <c r="Q98" s="4"/>
    </row>
    <row r="99" spans="2:17" x14ac:dyDescent="0.25">
      <c r="B99" s="52">
        <v>13</v>
      </c>
      <c r="C99" s="3" t="s">
        <v>149</v>
      </c>
      <c r="D99" s="63"/>
      <c r="E99" s="63"/>
      <c r="F99" s="63"/>
      <c r="G99" s="63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2:17" x14ac:dyDescent="0.25">
      <c r="B100" s="78">
        <v>14</v>
      </c>
      <c r="C100" s="3" t="s">
        <v>150</v>
      </c>
      <c r="D100" s="63"/>
      <c r="E100" s="63"/>
      <c r="F100" s="63"/>
      <c r="G100" s="63"/>
      <c r="H100" s="4">
        <v>1</v>
      </c>
      <c r="I100" s="4"/>
      <c r="J100" s="4"/>
      <c r="K100" s="4"/>
      <c r="L100" s="4"/>
      <c r="M100" s="4"/>
      <c r="N100" s="4"/>
      <c r="O100" s="4"/>
      <c r="P100" s="4"/>
      <c r="Q100" s="4"/>
    </row>
    <row r="101" spans="2:17" ht="31.5" x14ac:dyDescent="0.25">
      <c r="B101" s="78">
        <v>15</v>
      </c>
      <c r="C101" s="3" t="s">
        <v>151</v>
      </c>
      <c r="D101" s="63"/>
      <c r="E101" s="63"/>
      <c r="F101" s="63"/>
      <c r="G101" s="63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2:17" x14ac:dyDescent="0.25">
      <c r="B102" s="124" t="s">
        <v>105</v>
      </c>
      <c r="C102" s="124"/>
      <c r="D102" s="62">
        <f>SUM(D87:D101)</f>
        <v>10</v>
      </c>
      <c r="E102" s="62">
        <f>SUM(E87:E101)</f>
        <v>5</v>
      </c>
      <c r="F102" s="62">
        <f t="shared" ref="F102:Q102" si="5">SUM(F87:F101)</f>
        <v>3</v>
      </c>
      <c r="G102" s="62">
        <f t="shared" si="5"/>
        <v>3</v>
      </c>
      <c r="H102" s="1">
        <f t="shared" si="5"/>
        <v>7</v>
      </c>
      <c r="I102" s="1">
        <f t="shared" si="5"/>
        <v>3</v>
      </c>
      <c r="J102" s="1">
        <f t="shared" si="5"/>
        <v>2</v>
      </c>
      <c r="K102" s="1">
        <f t="shared" si="5"/>
        <v>3</v>
      </c>
      <c r="L102" s="1">
        <f t="shared" si="5"/>
        <v>5</v>
      </c>
      <c r="M102" s="1">
        <f t="shared" si="5"/>
        <v>4</v>
      </c>
      <c r="N102" s="1">
        <f t="shared" si="5"/>
        <v>7</v>
      </c>
      <c r="O102" s="1">
        <f t="shared" si="5"/>
        <v>4</v>
      </c>
      <c r="P102" s="1">
        <f t="shared" si="5"/>
        <v>3</v>
      </c>
      <c r="Q102" s="1">
        <f t="shared" si="5"/>
        <v>3</v>
      </c>
    </row>
    <row r="103" spans="2:17" x14ac:dyDescent="0.25">
      <c r="B103" s="126" t="s">
        <v>152</v>
      </c>
      <c r="C103" s="126"/>
      <c r="D103" s="71"/>
      <c r="E103" s="71"/>
      <c r="F103" s="71"/>
      <c r="G103" s="71"/>
      <c r="H103" s="68"/>
      <c r="I103" s="68"/>
      <c r="J103" s="68"/>
      <c r="K103" s="68"/>
      <c r="L103" s="68"/>
      <c r="M103" s="68"/>
      <c r="N103" s="68"/>
      <c r="O103" s="68"/>
      <c r="P103" s="68"/>
      <c r="Q103" s="68"/>
    </row>
    <row r="104" spans="2:17" x14ac:dyDescent="0.25">
      <c r="B104" s="52">
        <v>1</v>
      </c>
      <c r="C104" s="3" t="s">
        <v>153</v>
      </c>
      <c r="D104" s="63"/>
      <c r="E104" s="63"/>
      <c r="F104" s="63">
        <v>1</v>
      </c>
      <c r="G104" s="63">
        <v>1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2:17" x14ac:dyDescent="0.25">
      <c r="B105" s="78">
        <v>2</v>
      </c>
      <c r="C105" s="3" t="s">
        <v>154</v>
      </c>
      <c r="D105" s="63"/>
      <c r="E105" s="63">
        <v>1</v>
      </c>
      <c r="F105" s="63"/>
      <c r="G105" s="63"/>
      <c r="H105" s="4"/>
      <c r="I105" s="4"/>
      <c r="J105" s="4"/>
      <c r="K105" s="4"/>
      <c r="L105" s="4"/>
      <c r="M105" s="4"/>
      <c r="N105" s="4"/>
      <c r="O105" s="4">
        <v>1</v>
      </c>
      <c r="P105" s="4">
        <v>1</v>
      </c>
      <c r="Q105" s="4">
        <v>1</v>
      </c>
    </row>
    <row r="106" spans="2:17" x14ac:dyDescent="0.25">
      <c r="B106" s="78">
        <v>3</v>
      </c>
      <c r="C106" s="3" t="s">
        <v>155</v>
      </c>
      <c r="D106" s="63"/>
      <c r="E106" s="63"/>
      <c r="F106" s="63"/>
      <c r="G106" s="63"/>
      <c r="H106" s="4"/>
      <c r="I106" s="4"/>
      <c r="J106" s="4"/>
      <c r="K106" s="4"/>
      <c r="L106" s="4"/>
      <c r="M106" s="4"/>
      <c r="N106" s="4"/>
      <c r="O106" s="4"/>
      <c r="P106" s="4"/>
      <c r="Q106" s="4">
        <v>1</v>
      </c>
    </row>
    <row r="107" spans="2:17" x14ac:dyDescent="0.25">
      <c r="B107" s="52">
        <v>4</v>
      </c>
      <c r="C107" s="3" t="s">
        <v>156</v>
      </c>
      <c r="D107" s="63"/>
      <c r="E107" s="63"/>
      <c r="F107" s="63"/>
      <c r="G107" s="63"/>
      <c r="H107" s="4"/>
      <c r="I107" s="4"/>
      <c r="J107" s="4">
        <v>1</v>
      </c>
      <c r="K107" s="4">
        <v>1</v>
      </c>
      <c r="L107" s="4"/>
      <c r="M107" s="4"/>
      <c r="N107" s="4"/>
      <c r="O107" s="4">
        <v>1</v>
      </c>
      <c r="P107" s="4">
        <v>1</v>
      </c>
      <c r="Q107" s="4"/>
    </row>
    <row r="108" spans="2:17" x14ac:dyDescent="0.25">
      <c r="B108" s="78">
        <v>5</v>
      </c>
      <c r="C108" s="3" t="s">
        <v>157</v>
      </c>
      <c r="D108" s="63"/>
      <c r="E108" s="63"/>
      <c r="F108" s="63">
        <v>1</v>
      </c>
      <c r="G108" s="63">
        <v>1</v>
      </c>
      <c r="H108" s="4"/>
      <c r="I108" s="4">
        <v>1</v>
      </c>
      <c r="J108" s="4">
        <v>1</v>
      </c>
      <c r="K108" s="4">
        <v>1</v>
      </c>
      <c r="L108" s="4"/>
      <c r="M108" s="4"/>
      <c r="N108" s="4"/>
      <c r="O108" s="4"/>
      <c r="P108" s="4">
        <v>1</v>
      </c>
      <c r="Q108" s="4"/>
    </row>
    <row r="109" spans="2:17" x14ac:dyDescent="0.25">
      <c r="B109" s="78">
        <v>6</v>
      </c>
      <c r="C109" s="3" t="s">
        <v>158</v>
      </c>
      <c r="D109" s="63"/>
      <c r="E109" s="63">
        <v>1</v>
      </c>
      <c r="F109" s="63">
        <v>1</v>
      </c>
      <c r="G109" s="63">
        <v>1</v>
      </c>
      <c r="H109" s="4"/>
      <c r="I109" s="4">
        <v>1</v>
      </c>
      <c r="J109" s="4">
        <v>1</v>
      </c>
      <c r="K109" s="4"/>
      <c r="L109" s="4"/>
      <c r="M109" s="4"/>
      <c r="N109" s="4"/>
      <c r="O109" s="4"/>
      <c r="P109" s="4"/>
      <c r="Q109" s="4"/>
    </row>
    <row r="110" spans="2:17" ht="31.5" x14ac:dyDescent="0.25">
      <c r="B110" s="52">
        <v>7</v>
      </c>
      <c r="C110" s="3" t="s">
        <v>159</v>
      </c>
      <c r="D110" s="63"/>
      <c r="E110" s="63"/>
      <c r="F110" s="63">
        <v>1</v>
      </c>
      <c r="G110" s="63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2:17" x14ac:dyDescent="0.25">
      <c r="B111" s="124" t="s">
        <v>105</v>
      </c>
      <c r="C111" s="124"/>
      <c r="D111" s="62">
        <f>SUM(D104:D110)</f>
        <v>0</v>
      </c>
      <c r="E111" s="62">
        <f t="shared" ref="E111:Q111" si="6">SUM(E104:E110)</f>
        <v>2</v>
      </c>
      <c r="F111" s="62">
        <f t="shared" si="6"/>
        <v>4</v>
      </c>
      <c r="G111" s="62">
        <f t="shared" si="6"/>
        <v>3</v>
      </c>
      <c r="H111" s="1">
        <f t="shared" si="6"/>
        <v>0</v>
      </c>
      <c r="I111" s="1">
        <f t="shared" si="6"/>
        <v>2</v>
      </c>
      <c r="J111" s="1">
        <f t="shared" si="6"/>
        <v>3</v>
      </c>
      <c r="K111" s="1">
        <f t="shared" si="6"/>
        <v>2</v>
      </c>
      <c r="L111" s="1">
        <f t="shared" si="6"/>
        <v>0</v>
      </c>
      <c r="M111" s="1">
        <f t="shared" si="6"/>
        <v>0</v>
      </c>
      <c r="N111" s="1">
        <f t="shared" si="6"/>
        <v>0</v>
      </c>
      <c r="O111" s="1">
        <f t="shared" si="6"/>
        <v>2</v>
      </c>
      <c r="P111" s="1">
        <f t="shared" si="6"/>
        <v>3</v>
      </c>
      <c r="Q111" s="1">
        <f t="shared" si="6"/>
        <v>2</v>
      </c>
    </row>
    <row r="112" spans="2:17" x14ac:dyDescent="0.25">
      <c r="B112" s="126" t="s">
        <v>160</v>
      </c>
      <c r="C112" s="126"/>
      <c r="D112" s="71"/>
      <c r="E112" s="71"/>
      <c r="F112" s="71"/>
      <c r="G112" s="71"/>
      <c r="H112" s="68"/>
      <c r="I112" s="68"/>
      <c r="J112" s="68"/>
      <c r="K112" s="68"/>
      <c r="L112" s="68"/>
      <c r="M112" s="68"/>
      <c r="N112" s="68"/>
      <c r="O112" s="68"/>
      <c r="P112" s="68"/>
      <c r="Q112" s="68"/>
    </row>
    <row r="113" spans="2:17" x14ac:dyDescent="0.25">
      <c r="B113" s="52">
        <v>1</v>
      </c>
      <c r="C113" s="3" t="s">
        <v>161</v>
      </c>
      <c r="D113" s="63"/>
      <c r="E113" s="63"/>
      <c r="F113" s="63"/>
      <c r="G113" s="63"/>
      <c r="H113" s="4"/>
      <c r="I113" s="4"/>
      <c r="J113" s="4"/>
      <c r="K113" s="4"/>
      <c r="L113" s="4"/>
      <c r="M113" s="4"/>
      <c r="N113" s="4"/>
      <c r="O113" s="4"/>
      <c r="P113" s="4">
        <v>1</v>
      </c>
      <c r="Q113" s="4"/>
    </row>
    <row r="114" spans="2:17" x14ac:dyDescent="0.25">
      <c r="B114" s="78">
        <v>2</v>
      </c>
      <c r="C114" s="3" t="s">
        <v>162</v>
      </c>
      <c r="D114" s="63"/>
      <c r="E114" s="63"/>
      <c r="F114" s="63"/>
      <c r="G114" s="63"/>
      <c r="H114" s="4"/>
      <c r="I114" s="4">
        <v>1</v>
      </c>
      <c r="J114" s="4"/>
      <c r="K114" s="4">
        <v>1</v>
      </c>
      <c r="L114" s="4"/>
      <c r="M114" s="4"/>
      <c r="N114" s="4"/>
      <c r="O114" s="4"/>
      <c r="P114" s="4">
        <v>1</v>
      </c>
      <c r="Q114" s="4"/>
    </row>
    <row r="115" spans="2:17" x14ac:dyDescent="0.25">
      <c r="B115" s="78">
        <v>3</v>
      </c>
      <c r="C115" s="3" t="s">
        <v>163</v>
      </c>
      <c r="D115" s="63"/>
      <c r="E115" s="63"/>
      <c r="F115" s="63"/>
      <c r="G115" s="63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2:17" x14ac:dyDescent="0.25">
      <c r="B116" s="78">
        <v>4</v>
      </c>
      <c r="C116" s="3" t="s">
        <v>164</v>
      </c>
      <c r="D116" s="63"/>
      <c r="E116" s="63">
        <v>1</v>
      </c>
      <c r="F116" s="63">
        <v>1</v>
      </c>
      <c r="G116" s="63">
        <v>1</v>
      </c>
      <c r="H116" s="4"/>
      <c r="I116" s="4"/>
      <c r="J116" s="4"/>
      <c r="K116" s="4"/>
      <c r="L116" s="4">
        <v>1</v>
      </c>
      <c r="M116" s="4"/>
      <c r="N116" s="4"/>
      <c r="O116" s="4">
        <v>1</v>
      </c>
      <c r="P116" s="4"/>
      <c r="Q116" s="4"/>
    </row>
    <row r="117" spans="2:17" x14ac:dyDescent="0.25">
      <c r="B117" s="52">
        <v>5</v>
      </c>
      <c r="C117" s="3" t="s">
        <v>165</v>
      </c>
      <c r="D117" s="63"/>
      <c r="E117" s="63"/>
      <c r="F117" s="63"/>
      <c r="G117" s="63">
        <v>1</v>
      </c>
      <c r="H117" s="4"/>
      <c r="I117" s="4"/>
      <c r="J117" s="4"/>
      <c r="K117" s="4"/>
      <c r="L117" s="4"/>
      <c r="M117" s="4"/>
      <c r="N117" s="4"/>
      <c r="O117" s="4">
        <v>1</v>
      </c>
      <c r="P117" s="4">
        <v>1</v>
      </c>
      <c r="Q117" s="4"/>
    </row>
    <row r="118" spans="2:17" x14ac:dyDescent="0.25">
      <c r="B118" s="78">
        <v>6</v>
      </c>
      <c r="C118" s="3" t="s">
        <v>166</v>
      </c>
      <c r="D118" s="63"/>
      <c r="E118" s="63"/>
      <c r="F118" s="63"/>
      <c r="G118" s="63"/>
      <c r="H118" s="4"/>
      <c r="I118" s="4">
        <v>1</v>
      </c>
      <c r="J118" s="4">
        <v>1</v>
      </c>
      <c r="K118" s="4">
        <v>1</v>
      </c>
      <c r="L118" s="4"/>
      <c r="M118" s="4"/>
      <c r="N118" s="4"/>
      <c r="O118" s="4">
        <v>1</v>
      </c>
      <c r="P118" s="4">
        <v>1</v>
      </c>
      <c r="Q118" s="4"/>
    </row>
    <row r="119" spans="2:17" x14ac:dyDescent="0.25">
      <c r="B119" s="78">
        <v>7</v>
      </c>
      <c r="C119" s="3" t="s">
        <v>167</v>
      </c>
      <c r="D119" s="63"/>
      <c r="E119" s="63"/>
      <c r="F119" s="63"/>
      <c r="G119" s="63"/>
      <c r="H119" s="4"/>
      <c r="I119" s="4"/>
      <c r="J119" s="4">
        <v>1</v>
      </c>
      <c r="K119" s="4"/>
      <c r="L119" s="4"/>
      <c r="M119" s="4"/>
      <c r="N119" s="4"/>
      <c r="O119" s="4"/>
      <c r="P119" s="4"/>
      <c r="Q119" s="4">
        <v>1</v>
      </c>
    </row>
    <row r="120" spans="2:17" x14ac:dyDescent="0.25">
      <c r="B120" s="78">
        <v>8</v>
      </c>
      <c r="C120" s="3" t="s">
        <v>168</v>
      </c>
      <c r="D120" s="63"/>
      <c r="E120" s="63">
        <v>1</v>
      </c>
      <c r="F120" s="63">
        <v>1</v>
      </c>
      <c r="G120" s="63">
        <v>1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2:17" x14ac:dyDescent="0.25">
      <c r="B121" s="52">
        <v>9</v>
      </c>
      <c r="C121" s="3" t="s">
        <v>169</v>
      </c>
      <c r="D121" s="63"/>
      <c r="E121" s="63"/>
      <c r="F121" s="63">
        <v>1</v>
      </c>
      <c r="G121" s="63">
        <v>1</v>
      </c>
      <c r="H121" s="4"/>
      <c r="I121" s="4"/>
      <c r="J121" s="4">
        <v>1</v>
      </c>
      <c r="K121" s="4"/>
      <c r="L121" s="4">
        <v>1</v>
      </c>
      <c r="M121" s="4">
        <v>1</v>
      </c>
      <c r="N121" s="4">
        <v>1</v>
      </c>
      <c r="O121" s="4">
        <v>1</v>
      </c>
      <c r="P121" s="4">
        <v>1</v>
      </c>
      <c r="Q121" s="4">
        <v>1</v>
      </c>
    </row>
    <row r="122" spans="2:17" x14ac:dyDescent="0.25">
      <c r="B122" s="78">
        <v>10</v>
      </c>
      <c r="C122" s="3" t="s">
        <v>170</v>
      </c>
      <c r="D122" s="63"/>
      <c r="E122" s="63">
        <v>1</v>
      </c>
      <c r="F122" s="63">
        <v>1</v>
      </c>
      <c r="G122" s="63">
        <v>1</v>
      </c>
      <c r="H122" s="4"/>
      <c r="I122" s="4"/>
      <c r="J122" s="4"/>
      <c r="K122" s="4"/>
      <c r="L122" s="4"/>
      <c r="M122" s="4"/>
      <c r="N122" s="4"/>
      <c r="O122" s="4"/>
      <c r="P122" s="4"/>
      <c r="Q122" s="4">
        <v>1</v>
      </c>
    </row>
    <row r="123" spans="2:17" ht="31.5" x14ac:dyDescent="0.25">
      <c r="B123" s="78">
        <v>11</v>
      </c>
      <c r="C123" s="3" t="s">
        <v>171</v>
      </c>
      <c r="D123" s="63"/>
      <c r="E123" s="63"/>
      <c r="F123" s="63"/>
      <c r="G123" s="63"/>
      <c r="H123" s="4"/>
      <c r="I123" s="4"/>
      <c r="J123" s="4">
        <v>1</v>
      </c>
      <c r="K123" s="4"/>
      <c r="L123" s="4"/>
      <c r="M123" s="4"/>
      <c r="N123" s="4"/>
      <c r="O123" s="4"/>
      <c r="P123" s="4"/>
      <c r="Q123" s="4"/>
    </row>
    <row r="124" spans="2:17" x14ac:dyDescent="0.25">
      <c r="B124" s="124" t="s">
        <v>105</v>
      </c>
      <c r="C124" s="124"/>
      <c r="D124" s="62">
        <f>SUM(D113:D123)</f>
        <v>0</v>
      </c>
      <c r="E124" s="62">
        <f t="shared" ref="E124:Q124" si="7">SUM(E113:E123)</f>
        <v>3</v>
      </c>
      <c r="F124" s="62">
        <f t="shared" si="7"/>
        <v>4</v>
      </c>
      <c r="G124" s="62">
        <f t="shared" si="7"/>
        <v>5</v>
      </c>
      <c r="H124" s="1">
        <f t="shared" si="7"/>
        <v>0</v>
      </c>
      <c r="I124" s="1">
        <f t="shared" si="7"/>
        <v>2</v>
      </c>
      <c r="J124" s="1">
        <f t="shared" si="7"/>
        <v>4</v>
      </c>
      <c r="K124" s="1">
        <f t="shared" si="7"/>
        <v>2</v>
      </c>
      <c r="L124" s="1">
        <f t="shared" si="7"/>
        <v>2</v>
      </c>
      <c r="M124" s="1">
        <f t="shared" si="7"/>
        <v>1</v>
      </c>
      <c r="N124" s="1">
        <f t="shared" si="7"/>
        <v>1</v>
      </c>
      <c r="O124" s="1">
        <f t="shared" si="7"/>
        <v>4</v>
      </c>
      <c r="P124" s="1">
        <f t="shared" si="7"/>
        <v>5</v>
      </c>
      <c r="Q124" s="1">
        <f t="shared" si="7"/>
        <v>3</v>
      </c>
    </row>
    <row r="125" spans="2:17" ht="31.5" customHeight="1" x14ac:dyDescent="0.25">
      <c r="B125" s="126" t="s">
        <v>172</v>
      </c>
      <c r="C125" s="126"/>
      <c r="D125" s="71"/>
      <c r="E125" s="71"/>
      <c r="F125" s="71"/>
      <c r="G125" s="71"/>
      <c r="H125" s="68"/>
      <c r="I125" s="68"/>
      <c r="J125" s="68"/>
      <c r="K125" s="68"/>
      <c r="L125" s="68"/>
      <c r="M125" s="68"/>
      <c r="N125" s="68"/>
      <c r="O125" s="68"/>
      <c r="P125" s="68"/>
      <c r="Q125" s="68"/>
    </row>
    <row r="126" spans="2:17" ht="15.75" customHeight="1" x14ac:dyDescent="0.25">
      <c r="B126" s="52">
        <v>1</v>
      </c>
      <c r="C126" s="3" t="s">
        <v>173</v>
      </c>
      <c r="D126" s="63"/>
      <c r="E126" s="63"/>
      <c r="F126" s="63"/>
      <c r="G126" s="63"/>
      <c r="H126" s="4"/>
      <c r="I126" s="4"/>
      <c r="J126" s="4"/>
      <c r="K126" s="4"/>
      <c r="L126" s="4"/>
      <c r="M126" s="4"/>
      <c r="N126" s="4"/>
      <c r="O126" s="4">
        <v>1</v>
      </c>
      <c r="P126" s="4"/>
      <c r="Q126" s="4"/>
    </row>
    <row r="127" spans="2:17" x14ac:dyDescent="0.25">
      <c r="B127" s="78">
        <v>2</v>
      </c>
      <c r="C127" s="3" t="s">
        <v>174</v>
      </c>
      <c r="D127" s="63"/>
      <c r="E127" s="63">
        <v>1</v>
      </c>
      <c r="F127" s="63">
        <v>1</v>
      </c>
      <c r="G127" s="63">
        <v>1</v>
      </c>
      <c r="H127" s="4"/>
      <c r="I127" s="4"/>
      <c r="J127" s="4"/>
      <c r="K127" s="4"/>
      <c r="L127" s="4"/>
      <c r="M127" s="4"/>
      <c r="N127" s="4"/>
      <c r="O127" s="4">
        <v>1</v>
      </c>
      <c r="P127" s="4"/>
      <c r="Q127" s="4"/>
    </row>
    <row r="128" spans="2:17" x14ac:dyDescent="0.25">
      <c r="B128" s="78">
        <v>3</v>
      </c>
      <c r="C128" s="3" t="s">
        <v>175</v>
      </c>
      <c r="D128" s="63"/>
      <c r="E128" s="63">
        <v>1</v>
      </c>
      <c r="F128" s="63">
        <v>1</v>
      </c>
      <c r="G128" s="63">
        <v>1</v>
      </c>
      <c r="H128" s="4"/>
      <c r="I128" s="4">
        <v>1</v>
      </c>
      <c r="J128" s="4"/>
      <c r="K128" s="4">
        <v>1</v>
      </c>
      <c r="L128" s="4"/>
      <c r="M128" s="4"/>
      <c r="N128" s="4"/>
      <c r="O128" s="4"/>
      <c r="P128" s="4"/>
      <c r="Q128" s="4"/>
    </row>
    <row r="129" spans="2:17" x14ac:dyDescent="0.25">
      <c r="B129" s="78">
        <v>4</v>
      </c>
      <c r="C129" s="3" t="s">
        <v>176</v>
      </c>
      <c r="D129" s="63"/>
      <c r="E129" s="63"/>
      <c r="F129" s="63">
        <v>1</v>
      </c>
      <c r="G129" s="63"/>
      <c r="H129" s="4"/>
      <c r="I129" s="4"/>
      <c r="J129" s="4">
        <v>1</v>
      </c>
      <c r="K129" s="4"/>
      <c r="L129" s="4"/>
      <c r="M129" s="4"/>
      <c r="N129" s="4"/>
      <c r="O129" s="4"/>
      <c r="P129" s="4">
        <v>1</v>
      </c>
      <c r="Q129" s="4">
        <v>1</v>
      </c>
    </row>
    <row r="130" spans="2:17" x14ac:dyDescent="0.25">
      <c r="B130" s="52">
        <v>5</v>
      </c>
      <c r="C130" s="3" t="s">
        <v>177</v>
      </c>
      <c r="D130" s="63"/>
      <c r="E130" s="63">
        <v>1</v>
      </c>
      <c r="F130" s="63">
        <v>1</v>
      </c>
      <c r="G130" s="63">
        <v>1</v>
      </c>
      <c r="H130" s="4"/>
      <c r="I130" s="4">
        <v>1</v>
      </c>
      <c r="J130" s="4"/>
      <c r="K130" s="4">
        <v>1</v>
      </c>
      <c r="L130" s="4"/>
      <c r="M130" s="4"/>
      <c r="N130" s="4"/>
      <c r="O130" s="4"/>
      <c r="P130" s="4"/>
      <c r="Q130" s="4"/>
    </row>
    <row r="131" spans="2:17" x14ac:dyDescent="0.25">
      <c r="B131" s="78">
        <v>6</v>
      </c>
      <c r="C131" s="3" t="s">
        <v>178</v>
      </c>
      <c r="D131" s="63"/>
      <c r="E131" s="63">
        <v>1</v>
      </c>
      <c r="F131" s="63">
        <v>1</v>
      </c>
      <c r="G131" s="63">
        <v>2</v>
      </c>
      <c r="H131" s="4"/>
      <c r="I131" s="4"/>
      <c r="J131" s="4">
        <v>1</v>
      </c>
      <c r="K131" s="4">
        <v>1</v>
      </c>
      <c r="L131" s="4"/>
      <c r="M131" s="4"/>
      <c r="N131" s="4"/>
      <c r="O131" s="4"/>
      <c r="P131" s="4"/>
      <c r="Q131" s="4"/>
    </row>
    <row r="132" spans="2:17" x14ac:dyDescent="0.25">
      <c r="B132" s="78">
        <v>7</v>
      </c>
      <c r="C132" s="3" t="s">
        <v>179</v>
      </c>
      <c r="D132" s="63"/>
      <c r="E132" s="63">
        <v>1</v>
      </c>
      <c r="F132" s="63">
        <v>1</v>
      </c>
      <c r="G132" s="63">
        <v>1</v>
      </c>
      <c r="H132" s="4"/>
      <c r="I132" s="4"/>
      <c r="J132" s="4"/>
      <c r="K132" s="4"/>
      <c r="L132" s="4"/>
      <c r="M132" s="4"/>
      <c r="N132" s="4">
        <v>1</v>
      </c>
      <c r="O132" s="4"/>
      <c r="P132" s="4"/>
      <c r="Q132" s="4"/>
    </row>
    <row r="133" spans="2:17" x14ac:dyDescent="0.25">
      <c r="B133" s="78">
        <v>8</v>
      </c>
      <c r="C133" s="3" t="s">
        <v>180</v>
      </c>
      <c r="D133" s="63"/>
      <c r="E133" s="63"/>
      <c r="F133" s="63"/>
      <c r="G133" s="63">
        <v>1</v>
      </c>
      <c r="H133" s="4"/>
      <c r="I133" s="4"/>
      <c r="J133" s="4">
        <v>1</v>
      </c>
      <c r="K133" s="4">
        <v>1</v>
      </c>
      <c r="L133" s="4"/>
      <c r="M133" s="4"/>
      <c r="N133" s="4"/>
      <c r="O133" s="4"/>
      <c r="P133" s="4"/>
      <c r="Q133" s="4"/>
    </row>
    <row r="134" spans="2:17" x14ac:dyDescent="0.25">
      <c r="B134" s="52">
        <v>9</v>
      </c>
      <c r="C134" s="3" t="s">
        <v>181</v>
      </c>
      <c r="D134" s="63"/>
      <c r="E134" s="63"/>
      <c r="F134" s="63"/>
      <c r="G134" s="63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2:17" x14ac:dyDescent="0.25">
      <c r="B135" s="78">
        <v>10</v>
      </c>
      <c r="C135" s="3" t="s">
        <v>182</v>
      </c>
      <c r="D135" s="63"/>
      <c r="E135" s="63"/>
      <c r="F135" s="63"/>
      <c r="G135" s="63"/>
      <c r="H135" s="4"/>
      <c r="I135" s="4"/>
      <c r="J135" s="4"/>
      <c r="K135" s="4"/>
      <c r="L135" s="4"/>
      <c r="M135" s="4"/>
      <c r="N135" s="4">
        <v>1</v>
      </c>
      <c r="O135" s="4"/>
      <c r="P135" s="4"/>
      <c r="Q135" s="4"/>
    </row>
    <row r="136" spans="2:17" x14ac:dyDescent="0.25">
      <c r="B136" s="78">
        <v>11</v>
      </c>
      <c r="C136" s="3" t="s">
        <v>183</v>
      </c>
      <c r="D136" s="63"/>
      <c r="E136" s="63"/>
      <c r="F136" s="63"/>
      <c r="G136" s="63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2:17" ht="31.5" x14ac:dyDescent="0.25">
      <c r="B137" s="78">
        <v>12</v>
      </c>
      <c r="C137" s="3" t="s">
        <v>184</v>
      </c>
      <c r="D137" s="63"/>
      <c r="E137" s="63"/>
      <c r="F137" s="63"/>
      <c r="G137" s="63"/>
      <c r="H137" s="4"/>
      <c r="I137" s="4"/>
      <c r="J137" s="4"/>
      <c r="K137" s="4"/>
      <c r="L137" s="4"/>
      <c r="M137" s="4"/>
      <c r="N137" s="4"/>
      <c r="O137" s="4"/>
      <c r="P137" s="4">
        <v>1</v>
      </c>
      <c r="Q137" s="4"/>
    </row>
    <row r="138" spans="2:17" x14ac:dyDescent="0.25">
      <c r="B138" s="124" t="s">
        <v>105</v>
      </c>
      <c r="C138" s="124"/>
      <c r="D138" s="62">
        <f>SUM(D126:D137)</f>
        <v>0</v>
      </c>
      <c r="E138" s="62">
        <f t="shared" ref="E138:Q138" si="8">SUM(E126:E137)</f>
        <v>5</v>
      </c>
      <c r="F138" s="62">
        <f t="shared" si="8"/>
        <v>6</v>
      </c>
      <c r="G138" s="62">
        <f t="shared" si="8"/>
        <v>7</v>
      </c>
      <c r="H138" s="1">
        <f t="shared" si="8"/>
        <v>0</v>
      </c>
      <c r="I138" s="1">
        <f t="shared" si="8"/>
        <v>2</v>
      </c>
      <c r="J138" s="1">
        <f t="shared" si="8"/>
        <v>3</v>
      </c>
      <c r="K138" s="1">
        <f t="shared" si="8"/>
        <v>4</v>
      </c>
      <c r="L138" s="1">
        <f t="shared" si="8"/>
        <v>0</v>
      </c>
      <c r="M138" s="1">
        <f t="shared" si="8"/>
        <v>0</v>
      </c>
      <c r="N138" s="1">
        <f t="shared" si="8"/>
        <v>2</v>
      </c>
      <c r="O138" s="1">
        <f t="shared" si="8"/>
        <v>2</v>
      </c>
      <c r="P138" s="1">
        <f t="shared" si="8"/>
        <v>2</v>
      </c>
      <c r="Q138" s="1">
        <f t="shared" si="8"/>
        <v>1</v>
      </c>
    </row>
    <row r="139" spans="2:17" x14ac:dyDescent="0.25">
      <c r="B139" s="122" t="s">
        <v>185</v>
      </c>
      <c r="C139" s="122"/>
      <c r="D139" s="71"/>
      <c r="E139" s="71"/>
      <c r="F139" s="71"/>
      <c r="G139" s="71"/>
      <c r="H139" s="68"/>
      <c r="I139" s="68"/>
      <c r="J139" s="68"/>
      <c r="K139" s="68"/>
      <c r="L139" s="68"/>
      <c r="M139" s="68"/>
      <c r="N139" s="68"/>
      <c r="O139" s="68"/>
      <c r="P139" s="68"/>
      <c r="Q139" s="68"/>
    </row>
    <row r="140" spans="2:17" ht="15.75" customHeight="1" x14ac:dyDescent="0.25">
      <c r="B140" s="68">
        <v>1</v>
      </c>
      <c r="C140" s="3" t="s">
        <v>186</v>
      </c>
      <c r="D140" s="63"/>
      <c r="E140" s="63"/>
      <c r="F140" s="63"/>
      <c r="G140" s="63"/>
      <c r="H140" s="4"/>
      <c r="I140" s="4">
        <v>2</v>
      </c>
      <c r="J140" s="4">
        <v>1</v>
      </c>
      <c r="K140" s="4">
        <v>3</v>
      </c>
      <c r="L140" s="4">
        <v>1</v>
      </c>
      <c r="M140" s="4"/>
      <c r="N140" s="4">
        <v>1</v>
      </c>
      <c r="O140" s="4"/>
      <c r="P140" s="4"/>
      <c r="Q140" s="4"/>
    </row>
    <row r="141" spans="2:17" x14ac:dyDescent="0.25">
      <c r="B141" s="78">
        <v>2</v>
      </c>
      <c r="C141" s="3" t="s">
        <v>187</v>
      </c>
      <c r="D141" s="63"/>
      <c r="E141" s="63"/>
      <c r="F141" s="63"/>
      <c r="G141" s="63"/>
      <c r="H141" s="4"/>
      <c r="I141" s="4"/>
      <c r="J141" s="4"/>
      <c r="K141" s="4">
        <v>1</v>
      </c>
      <c r="L141" s="4"/>
      <c r="M141" s="4"/>
      <c r="N141" s="4">
        <v>1</v>
      </c>
      <c r="O141" s="4"/>
      <c r="P141" s="4"/>
      <c r="Q141" s="4"/>
    </row>
    <row r="142" spans="2:17" x14ac:dyDescent="0.25">
      <c r="B142" s="78">
        <v>3</v>
      </c>
      <c r="C142" s="3" t="s">
        <v>188</v>
      </c>
      <c r="D142" s="63"/>
      <c r="E142" s="63"/>
      <c r="F142" s="63"/>
      <c r="G142" s="63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2:17" x14ac:dyDescent="0.25">
      <c r="B143" s="78">
        <v>4</v>
      </c>
      <c r="C143" s="3" t="s">
        <v>189</v>
      </c>
      <c r="D143" s="63"/>
      <c r="E143" s="63"/>
      <c r="F143" s="63"/>
      <c r="G143" s="63"/>
      <c r="H143" s="4"/>
      <c r="I143" s="4">
        <v>1</v>
      </c>
      <c r="J143" s="4">
        <v>1</v>
      </c>
      <c r="K143" s="4"/>
      <c r="L143" s="4"/>
      <c r="M143" s="4"/>
      <c r="N143" s="4"/>
      <c r="O143" s="4"/>
      <c r="P143" s="4"/>
      <c r="Q143" s="4"/>
    </row>
    <row r="144" spans="2:17" x14ac:dyDescent="0.25">
      <c r="B144" s="124" t="s">
        <v>105</v>
      </c>
      <c r="C144" s="124"/>
      <c r="D144" s="62">
        <f>SUM(D140:D143)</f>
        <v>0</v>
      </c>
      <c r="E144" s="62">
        <f t="shared" ref="E144:Q144" si="9">SUM(E140:E143)</f>
        <v>0</v>
      </c>
      <c r="F144" s="62">
        <f t="shared" si="9"/>
        <v>0</v>
      </c>
      <c r="G144" s="62">
        <f t="shared" si="9"/>
        <v>0</v>
      </c>
      <c r="H144" s="1">
        <f t="shared" si="9"/>
        <v>0</v>
      </c>
      <c r="I144" s="1">
        <f t="shared" si="9"/>
        <v>3</v>
      </c>
      <c r="J144" s="1">
        <f t="shared" si="9"/>
        <v>2</v>
      </c>
      <c r="K144" s="1">
        <f t="shared" si="9"/>
        <v>4</v>
      </c>
      <c r="L144" s="1">
        <f t="shared" si="9"/>
        <v>1</v>
      </c>
      <c r="M144" s="1">
        <f t="shared" si="9"/>
        <v>0</v>
      </c>
      <c r="N144" s="1">
        <f t="shared" si="9"/>
        <v>2</v>
      </c>
      <c r="O144" s="1">
        <f t="shared" si="9"/>
        <v>0</v>
      </c>
      <c r="P144" s="1">
        <f t="shared" si="9"/>
        <v>0</v>
      </c>
      <c r="Q144" s="1">
        <f t="shared" si="9"/>
        <v>0</v>
      </c>
    </row>
    <row r="145" spans="2:17" x14ac:dyDescent="0.25">
      <c r="B145" s="125" t="s">
        <v>190</v>
      </c>
      <c r="C145" s="125"/>
      <c r="D145" s="62">
        <f t="shared" ref="D145:Q145" si="10">D16+D51+D64+D75+D85+D102+D111+D124+D138+D144</f>
        <v>21</v>
      </c>
      <c r="E145" s="62">
        <f t="shared" si="10"/>
        <v>20</v>
      </c>
      <c r="F145" s="62">
        <f t="shared" si="10"/>
        <v>22</v>
      </c>
      <c r="G145" s="62">
        <f t="shared" si="10"/>
        <v>20</v>
      </c>
      <c r="H145" s="26">
        <f t="shared" si="10"/>
        <v>24</v>
      </c>
      <c r="I145" s="26">
        <f t="shared" si="10"/>
        <v>24</v>
      </c>
      <c r="J145" s="26">
        <f t="shared" si="10"/>
        <v>24</v>
      </c>
      <c r="K145" s="26">
        <f t="shared" si="10"/>
        <v>24</v>
      </c>
      <c r="L145" s="26">
        <f t="shared" si="10"/>
        <v>23</v>
      </c>
      <c r="M145" s="26">
        <f t="shared" si="10"/>
        <v>16</v>
      </c>
      <c r="N145" s="26">
        <f t="shared" si="10"/>
        <v>16</v>
      </c>
      <c r="O145" s="26">
        <f t="shared" si="10"/>
        <v>18</v>
      </c>
      <c r="P145" s="26">
        <f t="shared" si="10"/>
        <v>16</v>
      </c>
      <c r="Q145" s="26">
        <f t="shared" si="10"/>
        <v>17</v>
      </c>
    </row>
  </sheetData>
  <mergeCells count="38">
    <mergeCell ref="H9:K9"/>
    <mergeCell ref="H10:K10"/>
    <mergeCell ref="H11:K11"/>
    <mergeCell ref="M9:Q9"/>
    <mergeCell ref="M10:Q10"/>
    <mergeCell ref="B7:B9"/>
    <mergeCell ref="B10:C10"/>
    <mergeCell ref="B12:C12"/>
    <mergeCell ref="D9:G9"/>
    <mergeCell ref="D10:G10"/>
    <mergeCell ref="D11:G11"/>
    <mergeCell ref="B6:Q6"/>
    <mergeCell ref="C7:C9"/>
    <mergeCell ref="B102:C102"/>
    <mergeCell ref="B111:C111"/>
    <mergeCell ref="B124:C124"/>
    <mergeCell ref="B64:C64"/>
    <mergeCell ref="B75:C75"/>
    <mergeCell ref="B85:C85"/>
    <mergeCell ref="B11:C11"/>
    <mergeCell ref="B51:C51"/>
    <mergeCell ref="B16:C16"/>
    <mergeCell ref="B14:C14"/>
    <mergeCell ref="B112:C112"/>
    <mergeCell ref="B103:C103"/>
    <mergeCell ref="D7:Q7"/>
    <mergeCell ref="D8:Q8"/>
    <mergeCell ref="B17:C17"/>
    <mergeCell ref="M11:Q11"/>
    <mergeCell ref="B138:C138"/>
    <mergeCell ref="B144:C144"/>
    <mergeCell ref="B145:C145"/>
    <mergeCell ref="B139:C139"/>
    <mergeCell ref="B86:C86"/>
    <mergeCell ref="B76:C76"/>
    <mergeCell ref="B65:C65"/>
    <mergeCell ref="B52:C52"/>
    <mergeCell ref="B125:C12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5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O1" sqref="O1:P1048576"/>
    </sheetView>
  </sheetViews>
  <sheetFormatPr defaultRowHeight="15" x14ac:dyDescent="0.25"/>
  <cols>
    <col min="1" max="1" width="0.140625" style="2" customWidth="1"/>
    <col min="2" max="2" width="5.28515625" style="106" customWidth="1"/>
    <col min="3" max="3" width="35" style="5" customWidth="1"/>
    <col min="4" max="4" width="36" style="2" customWidth="1"/>
    <col min="5" max="13" width="18.140625" style="2" customWidth="1"/>
    <col min="14" max="14" width="24.28515625" style="2" customWidth="1"/>
    <col min="15" max="16384" width="9.140625" style="2"/>
  </cols>
  <sheetData>
    <row r="1" spans="2:14" ht="15.75" x14ac:dyDescent="0.25">
      <c r="B1" s="105"/>
      <c r="C1" s="9"/>
      <c r="L1" s="9"/>
      <c r="M1" s="9" t="s">
        <v>299</v>
      </c>
    </row>
    <row r="2" spans="2:14" ht="15.75" x14ac:dyDescent="0.25">
      <c r="B2" s="105"/>
      <c r="C2" s="9"/>
      <c r="L2" s="9"/>
      <c r="M2" s="9" t="s">
        <v>192</v>
      </c>
    </row>
    <row r="3" spans="2:14" ht="15.75" x14ac:dyDescent="0.25">
      <c r="B3" s="105"/>
      <c r="C3" s="9"/>
      <c r="L3" s="9"/>
      <c r="M3" s="9" t="s">
        <v>193</v>
      </c>
    </row>
    <row r="4" spans="2:14" ht="15.75" x14ac:dyDescent="0.25">
      <c r="B4" s="105"/>
      <c r="C4" s="9"/>
      <c r="L4" s="9"/>
      <c r="M4" s="9" t="s">
        <v>194</v>
      </c>
    </row>
    <row r="5" spans="2:14" ht="15.75" x14ac:dyDescent="0.25">
      <c r="B5" s="105"/>
      <c r="C5" s="9"/>
      <c r="L5" s="9"/>
      <c r="M5" s="9" t="s">
        <v>195</v>
      </c>
    </row>
    <row r="6" spans="2:14" ht="53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2:14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14" ht="15.75" x14ac:dyDescent="0.25">
      <c r="B8" s="128"/>
      <c r="C8" s="128"/>
      <c r="D8" s="128" t="s">
        <v>245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2:14" ht="81.75" customHeight="1" x14ac:dyDescent="0.25">
      <c r="B9" s="128"/>
      <c r="C9" s="128"/>
      <c r="D9" s="87" t="s">
        <v>455</v>
      </c>
      <c r="E9" s="134" t="s">
        <v>456</v>
      </c>
      <c r="F9" s="134"/>
      <c r="G9" s="134"/>
      <c r="H9" s="134"/>
      <c r="I9" s="134" t="s">
        <v>457</v>
      </c>
      <c r="J9" s="134"/>
      <c r="K9" s="134"/>
      <c r="L9" s="134" t="s">
        <v>297</v>
      </c>
      <c r="M9" s="134"/>
      <c r="N9" s="87" t="s">
        <v>298</v>
      </c>
    </row>
    <row r="10" spans="2:14" ht="18.75" customHeight="1" x14ac:dyDescent="0.25">
      <c r="B10" s="131" t="s">
        <v>199</v>
      </c>
      <c r="C10" s="131"/>
      <c r="D10" s="87" t="s">
        <v>49</v>
      </c>
      <c r="E10" s="134" t="s">
        <v>48</v>
      </c>
      <c r="F10" s="134"/>
      <c r="G10" s="134"/>
      <c r="H10" s="134"/>
      <c r="I10" s="134" t="s">
        <v>47</v>
      </c>
      <c r="J10" s="134"/>
      <c r="K10" s="134"/>
      <c r="L10" s="134" t="s">
        <v>51</v>
      </c>
      <c r="M10" s="134"/>
      <c r="N10" s="87" t="s">
        <v>52</v>
      </c>
    </row>
    <row r="11" spans="2:14" ht="18.75" customHeight="1" x14ac:dyDescent="0.25">
      <c r="B11" s="126" t="s">
        <v>484</v>
      </c>
      <c r="C11" s="140"/>
      <c r="D11" s="68" t="s">
        <v>377</v>
      </c>
      <c r="E11" s="123" t="s">
        <v>499</v>
      </c>
      <c r="F11" s="123"/>
      <c r="G11" s="123"/>
      <c r="H11" s="123"/>
      <c r="I11" s="123" t="s">
        <v>370</v>
      </c>
      <c r="J11" s="123"/>
      <c r="K11" s="123"/>
      <c r="L11" s="123" t="s">
        <v>377</v>
      </c>
      <c r="M11" s="123"/>
      <c r="N11" s="68" t="s">
        <v>377</v>
      </c>
    </row>
    <row r="12" spans="2:14" ht="18.75" customHeight="1" x14ac:dyDescent="0.25">
      <c r="B12" s="132" t="s">
        <v>204</v>
      </c>
      <c r="C12" s="168" t="s">
        <v>203</v>
      </c>
      <c r="D12" s="82" t="s">
        <v>219</v>
      </c>
      <c r="E12" s="82" t="s">
        <v>248</v>
      </c>
      <c r="F12" s="82" t="s">
        <v>249</v>
      </c>
      <c r="G12" s="82" t="s">
        <v>300</v>
      </c>
      <c r="H12" s="82" t="s">
        <v>222</v>
      </c>
      <c r="I12" s="82" t="s">
        <v>301</v>
      </c>
      <c r="J12" s="82" t="s">
        <v>255</v>
      </c>
      <c r="K12" s="82" t="s">
        <v>302</v>
      </c>
      <c r="L12" s="82" t="s">
        <v>262</v>
      </c>
      <c r="M12" s="82" t="s">
        <v>215</v>
      </c>
      <c r="N12" s="82" t="s">
        <v>303</v>
      </c>
    </row>
    <row r="13" spans="2:14" x14ac:dyDescent="0.25">
      <c r="B13" s="109">
        <v>1</v>
      </c>
      <c r="C13" s="85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  <c r="I13" s="85">
        <v>8</v>
      </c>
      <c r="J13" s="85">
        <v>9</v>
      </c>
      <c r="K13" s="85">
        <v>10</v>
      </c>
      <c r="L13" s="85">
        <v>11</v>
      </c>
      <c r="M13" s="85">
        <v>12</v>
      </c>
      <c r="N13" s="85">
        <v>13</v>
      </c>
    </row>
    <row r="14" spans="2:14" ht="15.75" x14ac:dyDescent="0.25">
      <c r="B14" s="141" t="s">
        <v>352</v>
      </c>
      <c r="C14" s="142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</row>
    <row r="15" spans="2:14" ht="31.5" x14ac:dyDescent="0.25">
      <c r="B15" s="29">
        <v>1</v>
      </c>
      <c r="C15" s="3" t="s">
        <v>353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2:14" ht="15.75" x14ac:dyDescent="0.25">
      <c r="B16" s="124" t="s">
        <v>105</v>
      </c>
      <c r="C16" s="124"/>
      <c r="D16" s="29">
        <f>SUM(D15)</f>
        <v>0</v>
      </c>
      <c r="E16" s="29">
        <f t="shared" ref="E16:J16" si="0">SUM(E15)</f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>SUM(K15)</f>
        <v>0</v>
      </c>
      <c r="L16" s="29">
        <f>SUM(L15)</f>
        <v>0</v>
      </c>
      <c r="M16" s="29">
        <f>SUM(M15)</f>
        <v>0</v>
      </c>
      <c r="N16" s="29">
        <f>SUM(N15)</f>
        <v>0</v>
      </c>
    </row>
    <row r="17" spans="2:14" ht="31.5" customHeight="1" x14ac:dyDescent="0.25">
      <c r="B17" s="136" t="s">
        <v>73</v>
      </c>
      <c r="C17" s="137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2:14" ht="16.5" customHeight="1" x14ac:dyDescent="0.25">
      <c r="B18" s="68">
        <v>1</v>
      </c>
      <c r="C18" s="3" t="s">
        <v>74</v>
      </c>
      <c r="D18" s="4"/>
      <c r="E18" s="13"/>
      <c r="F18" s="13"/>
      <c r="G18" s="13"/>
      <c r="H18" s="13"/>
      <c r="I18" s="13"/>
      <c r="J18" s="13"/>
      <c r="K18" s="13"/>
      <c r="L18" s="4"/>
      <c r="M18" s="4"/>
      <c r="N18" s="4"/>
    </row>
    <row r="19" spans="2:14" ht="16.5" x14ac:dyDescent="0.25">
      <c r="B19" s="78">
        <v>2</v>
      </c>
      <c r="C19" s="3" t="s">
        <v>75</v>
      </c>
      <c r="D19" s="4">
        <v>2</v>
      </c>
      <c r="E19" s="13"/>
      <c r="F19" s="13"/>
      <c r="G19" s="13"/>
      <c r="H19" s="13"/>
      <c r="I19" s="13"/>
      <c r="J19" s="13"/>
      <c r="K19" s="13"/>
      <c r="L19" s="4"/>
      <c r="M19" s="4"/>
      <c r="N19" s="4"/>
    </row>
    <row r="20" spans="2:14" ht="16.5" x14ac:dyDescent="0.25">
      <c r="B20" s="78">
        <v>3</v>
      </c>
      <c r="C20" s="3" t="s">
        <v>76</v>
      </c>
      <c r="D20" s="4">
        <v>1</v>
      </c>
      <c r="E20" s="13"/>
      <c r="F20" s="13"/>
      <c r="G20" s="13"/>
      <c r="H20" s="13"/>
      <c r="I20" s="13"/>
      <c r="J20" s="13"/>
      <c r="K20" s="13"/>
      <c r="L20" s="4">
        <v>1</v>
      </c>
      <c r="M20" s="4"/>
      <c r="N20" s="4">
        <v>4</v>
      </c>
    </row>
    <row r="21" spans="2:14" ht="16.5" x14ac:dyDescent="0.25">
      <c r="B21" s="68">
        <v>4</v>
      </c>
      <c r="C21" s="3" t="s">
        <v>77</v>
      </c>
      <c r="D21" s="4">
        <v>1</v>
      </c>
      <c r="E21" s="13">
        <v>1</v>
      </c>
      <c r="F21" s="13"/>
      <c r="G21" s="13"/>
      <c r="H21" s="13"/>
      <c r="I21" s="13">
        <v>1</v>
      </c>
      <c r="J21" s="13">
        <v>1</v>
      </c>
      <c r="K21" s="13"/>
      <c r="L21" s="4">
        <v>1</v>
      </c>
      <c r="M21" s="4">
        <v>2</v>
      </c>
      <c r="N21" s="4"/>
    </row>
    <row r="22" spans="2:14" ht="16.5" x14ac:dyDescent="0.25">
      <c r="B22" s="78">
        <v>5</v>
      </c>
      <c r="C22" s="3" t="s">
        <v>78</v>
      </c>
      <c r="D22" s="4">
        <v>1</v>
      </c>
      <c r="E22" s="13"/>
      <c r="F22" s="13">
        <v>1</v>
      </c>
      <c r="G22" s="13">
        <v>1</v>
      </c>
      <c r="H22" s="13">
        <v>1</v>
      </c>
      <c r="I22" s="13"/>
      <c r="J22" s="13"/>
      <c r="K22" s="13"/>
      <c r="L22" s="4"/>
      <c r="M22" s="4"/>
      <c r="N22" s="4"/>
    </row>
    <row r="23" spans="2:14" ht="16.5" x14ac:dyDescent="0.25">
      <c r="B23" s="78">
        <v>6</v>
      </c>
      <c r="C23" s="3" t="s">
        <v>79</v>
      </c>
      <c r="D23" s="4"/>
      <c r="E23" s="13">
        <v>1</v>
      </c>
      <c r="F23" s="13"/>
      <c r="G23" s="13"/>
      <c r="H23" s="13"/>
      <c r="I23" s="13"/>
      <c r="J23" s="13">
        <v>1</v>
      </c>
      <c r="K23" s="13"/>
      <c r="L23" s="4"/>
      <c r="M23" s="4"/>
      <c r="N23" s="4"/>
    </row>
    <row r="24" spans="2:14" ht="16.5" x14ac:dyDescent="0.25">
      <c r="B24" s="68">
        <v>7</v>
      </c>
      <c r="C24" s="3" t="s">
        <v>80</v>
      </c>
      <c r="D24" s="4"/>
      <c r="E24" s="13"/>
      <c r="F24" s="13"/>
      <c r="G24" s="13"/>
      <c r="H24" s="13"/>
      <c r="I24" s="13">
        <v>1</v>
      </c>
      <c r="J24" s="13"/>
      <c r="K24" s="13"/>
      <c r="L24" s="4"/>
      <c r="M24" s="4"/>
      <c r="N24" s="4"/>
    </row>
    <row r="25" spans="2:14" ht="16.5" x14ac:dyDescent="0.25">
      <c r="B25" s="78">
        <v>8</v>
      </c>
      <c r="C25" s="3" t="s">
        <v>81</v>
      </c>
      <c r="D25" s="4"/>
      <c r="E25" s="13"/>
      <c r="F25" s="13">
        <v>1</v>
      </c>
      <c r="G25" s="13">
        <v>1</v>
      </c>
      <c r="H25" s="13"/>
      <c r="I25" s="13"/>
      <c r="J25" s="13"/>
      <c r="K25" s="13"/>
      <c r="L25" s="4"/>
      <c r="M25" s="4"/>
      <c r="N25" s="4"/>
    </row>
    <row r="26" spans="2:14" ht="16.5" x14ac:dyDescent="0.25">
      <c r="B26" s="78">
        <v>9</v>
      </c>
      <c r="C26" s="3" t="s">
        <v>82</v>
      </c>
      <c r="D26" s="4">
        <v>2</v>
      </c>
      <c r="E26" s="13">
        <v>1</v>
      </c>
      <c r="F26" s="13">
        <v>1</v>
      </c>
      <c r="G26" s="13">
        <v>1</v>
      </c>
      <c r="H26" s="13"/>
      <c r="I26" s="13"/>
      <c r="J26" s="13"/>
      <c r="K26" s="13"/>
      <c r="L26" s="4"/>
      <c r="M26" s="4"/>
      <c r="N26" s="4">
        <v>1</v>
      </c>
    </row>
    <row r="27" spans="2:14" ht="16.5" x14ac:dyDescent="0.25">
      <c r="B27" s="68">
        <v>10</v>
      </c>
      <c r="C27" s="3" t="s">
        <v>83</v>
      </c>
      <c r="D27" s="4"/>
      <c r="E27" s="13">
        <v>1</v>
      </c>
      <c r="F27" s="13"/>
      <c r="G27" s="13">
        <v>1</v>
      </c>
      <c r="H27" s="13">
        <v>1</v>
      </c>
      <c r="I27" s="13"/>
      <c r="J27" s="13"/>
      <c r="K27" s="13">
        <v>1</v>
      </c>
      <c r="L27" s="4">
        <v>1</v>
      </c>
      <c r="M27" s="4">
        <v>1</v>
      </c>
      <c r="N27" s="4"/>
    </row>
    <row r="28" spans="2:14" ht="16.5" x14ac:dyDescent="0.25">
      <c r="B28" s="78">
        <v>11</v>
      </c>
      <c r="C28" s="3" t="s">
        <v>84</v>
      </c>
      <c r="D28" s="4"/>
      <c r="E28" s="13">
        <v>1</v>
      </c>
      <c r="F28" s="13"/>
      <c r="G28" s="13">
        <v>1</v>
      </c>
      <c r="H28" s="13"/>
      <c r="I28" s="13"/>
      <c r="J28" s="13"/>
      <c r="K28" s="13"/>
      <c r="L28" s="4"/>
      <c r="M28" s="4"/>
      <c r="N28" s="4"/>
    </row>
    <row r="29" spans="2:14" ht="16.5" x14ac:dyDescent="0.25">
      <c r="B29" s="78">
        <v>12</v>
      </c>
      <c r="C29" s="3" t="s">
        <v>85</v>
      </c>
      <c r="D29" s="4">
        <v>2</v>
      </c>
      <c r="E29" s="13"/>
      <c r="F29" s="13">
        <v>1</v>
      </c>
      <c r="G29" s="13">
        <v>1</v>
      </c>
      <c r="H29" s="13">
        <v>1</v>
      </c>
      <c r="I29" s="13">
        <v>1</v>
      </c>
      <c r="J29" s="13">
        <v>1</v>
      </c>
      <c r="K29" s="13"/>
      <c r="L29" s="4">
        <v>1</v>
      </c>
      <c r="M29" s="4"/>
      <c r="N29" s="4"/>
    </row>
    <row r="30" spans="2:14" ht="16.5" x14ac:dyDescent="0.25">
      <c r="B30" s="68">
        <v>13</v>
      </c>
      <c r="C30" s="3" t="s">
        <v>86</v>
      </c>
      <c r="D30" s="4">
        <v>2</v>
      </c>
      <c r="E30" s="13">
        <v>1</v>
      </c>
      <c r="F30" s="13"/>
      <c r="G30" s="13"/>
      <c r="H30" s="13"/>
      <c r="I30" s="13"/>
      <c r="J30" s="13">
        <v>1</v>
      </c>
      <c r="K30" s="13">
        <v>1</v>
      </c>
      <c r="L30" s="4"/>
      <c r="M30" s="4"/>
      <c r="N30" s="4"/>
    </row>
    <row r="31" spans="2:14" ht="16.5" x14ac:dyDescent="0.25">
      <c r="B31" s="78">
        <v>14</v>
      </c>
      <c r="C31" s="3" t="s">
        <v>87</v>
      </c>
      <c r="D31" s="4"/>
      <c r="E31" s="13"/>
      <c r="F31" s="13"/>
      <c r="G31" s="13"/>
      <c r="H31" s="13"/>
      <c r="I31" s="13"/>
      <c r="J31" s="13"/>
      <c r="K31" s="13"/>
      <c r="L31" s="4"/>
      <c r="M31" s="4"/>
      <c r="N31" s="4"/>
    </row>
    <row r="32" spans="2:14" ht="16.5" x14ac:dyDescent="0.25">
      <c r="B32" s="78">
        <v>15</v>
      </c>
      <c r="C32" s="3" t="s">
        <v>88</v>
      </c>
      <c r="D32" s="4">
        <v>2</v>
      </c>
      <c r="E32" s="13"/>
      <c r="F32" s="13"/>
      <c r="G32" s="13"/>
      <c r="H32" s="13"/>
      <c r="I32" s="13"/>
      <c r="J32" s="13"/>
      <c r="K32" s="13"/>
      <c r="L32" s="4">
        <v>2</v>
      </c>
      <c r="M32" s="4">
        <v>2</v>
      </c>
      <c r="N32" s="4"/>
    </row>
    <row r="33" spans="2:14" ht="16.5" x14ac:dyDescent="0.25">
      <c r="B33" s="68">
        <v>16</v>
      </c>
      <c r="C33" s="3" t="s">
        <v>89</v>
      </c>
      <c r="D33" s="4"/>
      <c r="E33" s="13"/>
      <c r="F33" s="13"/>
      <c r="G33" s="13"/>
      <c r="H33" s="13"/>
      <c r="I33" s="13"/>
      <c r="J33" s="13"/>
      <c r="K33" s="13"/>
      <c r="L33" s="4"/>
      <c r="M33" s="4"/>
      <c r="N33" s="4"/>
    </row>
    <row r="34" spans="2:14" ht="16.5" x14ac:dyDescent="0.25">
      <c r="B34" s="78">
        <v>17</v>
      </c>
      <c r="C34" s="3" t="s">
        <v>90</v>
      </c>
      <c r="D34" s="4"/>
      <c r="E34" s="13">
        <v>1</v>
      </c>
      <c r="F34" s="13"/>
      <c r="G34" s="13">
        <v>1</v>
      </c>
      <c r="H34" s="13">
        <v>1</v>
      </c>
      <c r="I34" s="13">
        <v>1</v>
      </c>
      <c r="J34" s="13"/>
      <c r="K34" s="13"/>
      <c r="L34" s="4">
        <v>1</v>
      </c>
      <c r="M34" s="4">
        <v>1</v>
      </c>
      <c r="N34" s="4">
        <v>1</v>
      </c>
    </row>
    <row r="35" spans="2:14" ht="16.5" x14ac:dyDescent="0.25">
      <c r="B35" s="78">
        <v>18</v>
      </c>
      <c r="C35" s="3" t="s">
        <v>91</v>
      </c>
      <c r="D35" s="4"/>
      <c r="E35" s="13">
        <v>1</v>
      </c>
      <c r="F35" s="13"/>
      <c r="G35" s="13"/>
      <c r="H35" s="13"/>
      <c r="I35" s="13">
        <v>3</v>
      </c>
      <c r="J35" s="13">
        <v>3</v>
      </c>
      <c r="K35" s="13">
        <v>3</v>
      </c>
      <c r="L35" s="4">
        <v>1</v>
      </c>
      <c r="M35" s="4"/>
      <c r="N35" s="4"/>
    </row>
    <row r="36" spans="2:14" ht="16.5" x14ac:dyDescent="0.25">
      <c r="B36" s="68">
        <v>19</v>
      </c>
      <c r="C36" s="3" t="s">
        <v>92</v>
      </c>
      <c r="D36" s="4"/>
      <c r="E36" s="13"/>
      <c r="F36" s="13"/>
      <c r="G36" s="13"/>
      <c r="H36" s="13"/>
      <c r="I36" s="13"/>
      <c r="J36" s="13"/>
      <c r="K36" s="13"/>
      <c r="L36" s="4"/>
      <c r="M36" s="4"/>
      <c r="N36" s="4"/>
    </row>
    <row r="37" spans="2:14" ht="16.5" x14ac:dyDescent="0.25">
      <c r="B37" s="78">
        <v>20</v>
      </c>
      <c r="C37" s="3" t="s">
        <v>93</v>
      </c>
      <c r="D37" s="4"/>
      <c r="E37" s="13"/>
      <c r="F37" s="13"/>
      <c r="G37" s="13"/>
      <c r="H37" s="13"/>
      <c r="I37" s="13"/>
      <c r="J37" s="13"/>
      <c r="K37" s="13"/>
      <c r="L37" s="4"/>
      <c r="M37" s="4">
        <v>1</v>
      </c>
      <c r="N37" s="4"/>
    </row>
    <row r="38" spans="2:14" ht="16.5" x14ac:dyDescent="0.25">
      <c r="B38" s="78">
        <v>21</v>
      </c>
      <c r="C38" s="3" t="s">
        <v>94</v>
      </c>
      <c r="D38" s="4"/>
      <c r="E38" s="13"/>
      <c r="F38" s="13"/>
      <c r="G38" s="13"/>
      <c r="H38" s="13"/>
      <c r="I38" s="13"/>
      <c r="J38" s="13"/>
      <c r="K38" s="13"/>
      <c r="L38" s="4"/>
      <c r="M38" s="4"/>
      <c r="N38" s="4"/>
    </row>
    <row r="39" spans="2:14" ht="16.5" x14ac:dyDescent="0.25">
      <c r="B39" s="68">
        <v>22</v>
      </c>
      <c r="C39" s="3" t="s">
        <v>95</v>
      </c>
      <c r="D39" s="4"/>
      <c r="E39" s="13"/>
      <c r="F39" s="13"/>
      <c r="G39" s="13"/>
      <c r="H39" s="13"/>
      <c r="I39" s="13"/>
      <c r="J39" s="13"/>
      <c r="K39" s="13"/>
      <c r="L39" s="4">
        <v>1</v>
      </c>
      <c r="M39" s="4"/>
      <c r="N39" s="4"/>
    </row>
    <row r="40" spans="2:14" ht="16.5" x14ac:dyDescent="0.25">
      <c r="B40" s="78">
        <v>23</v>
      </c>
      <c r="C40" s="3" t="s">
        <v>96</v>
      </c>
      <c r="D40" s="4"/>
      <c r="E40" s="13"/>
      <c r="F40" s="13"/>
      <c r="G40" s="13"/>
      <c r="H40" s="13"/>
      <c r="I40" s="13"/>
      <c r="J40" s="13"/>
      <c r="K40" s="13"/>
      <c r="L40" s="4"/>
      <c r="M40" s="4"/>
      <c r="N40" s="4"/>
    </row>
    <row r="41" spans="2:14" ht="16.5" x14ac:dyDescent="0.25">
      <c r="B41" s="78">
        <v>24</v>
      </c>
      <c r="C41" s="3" t="s">
        <v>97</v>
      </c>
      <c r="D41" s="4"/>
      <c r="E41" s="13"/>
      <c r="F41" s="13"/>
      <c r="G41" s="13"/>
      <c r="H41" s="13"/>
      <c r="I41" s="13"/>
      <c r="J41" s="13"/>
      <c r="K41" s="13"/>
      <c r="L41" s="4"/>
      <c r="M41" s="4"/>
      <c r="N41" s="4"/>
    </row>
    <row r="42" spans="2:14" ht="16.5" x14ac:dyDescent="0.25">
      <c r="B42" s="68">
        <v>25</v>
      </c>
      <c r="C42" s="3" t="s">
        <v>98</v>
      </c>
      <c r="D42" s="4"/>
      <c r="E42" s="13"/>
      <c r="F42" s="13"/>
      <c r="G42" s="13"/>
      <c r="H42" s="13"/>
      <c r="I42" s="13"/>
      <c r="J42" s="13"/>
      <c r="K42" s="13"/>
      <c r="L42" s="4"/>
      <c r="M42" s="4"/>
      <c r="N42" s="4"/>
    </row>
    <row r="43" spans="2:14" ht="16.5" x14ac:dyDescent="0.25">
      <c r="B43" s="78">
        <v>26</v>
      </c>
      <c r="C43" s="3" t="s">
        <v>99</v>
      </c>
      <c r="D43" s="4"/>
      <c r="E43" s="13"/>
      <c r="F43" s="13"/>
      <c r="G43" s="13"/>
      <c r="H43" s="13"/>
      <c r="I43" s="13"/>
      <c r="J43" s="13"/>
      <c r="K43" s="13"/>
      <c r="L43" s="4"/>
      <c r="M43" s="4"/>
      <c r="N43" s="4"/>
    </row>
    <row r="44" spans="2:14" ht="16.5" x14ac:dyDescent="0.25">
      <c r="B44" s="78">
        <v>27</v>
      </c>
      <c r="C44" s="3" t="s">
        <v>104</v>
      </c>
      <c r="D44" s="4"/>
      <c r="E44" s="13"/>
      <c r="F44" s="13"/>
      <c r="G44" s="13"/>
      <c r="H44" s="13"/>
      <c r="I44" s="13"/>
      <c r="J44" s="13"/>
      <c r="K44" s="13"/>
      <c r="L44" s="4"/>
      <c r="M44" s="4"/>
      <c r="N44" s="4"/>
    </row>
    <row r="45" spans="2:14" ht="31.5" x14ac:dyDescent="0.25">
      <c r="B45" s="68">
        <v>28</v>
      </c>
      <c r="C45" s="3" t="s">
        <v>100</v>
      </c>
      <c r="D45" s="4"/>
      <c r="E45" s="13"/>
      <c r="F45" s="13"/>
      <c r="G45" s="13"/>
      <c r="H45" s="13"/>
      <c r="I45" s="13"/>
      <c r="J45" s="13"/>
      <c r="K45" s="13"/>
      <c r="L45" s="4"/>
      <c r="M45" s="4"/>
      <c r="N45" s="4"/>
    </row>
    <row r="46" spans="2:14" ht="16.5" x14ac:dyDescent="0.25">
      <c r="B46" s="78">
        <v>29</v>
      </c>
      <c r="C46" s="3" t="s">
        <v>101</v>
      </c>
      <c r="D46" s="4"/>
      <c r="E46" s="13"/>
      <c r="F46" s="13"/>
      <c r="G46" s="13"/>
      <c r="H46" s="13"/>
      <c r="I46" s="13"/>
      <c r="J46" s="13"/>
      <c r="K46" s="13"/>
      <c r="L46" s="4"/>
      <c r="M46" s="4"/>
      <c r="N46" s="4"/>
    </row>
    <row r="47" spans="2:14" ht="31.5" x14ac:dyDescent="0.25">
      <c r="B47" s="78">
        <v>30</v>
      </c>
      <c r="C47" s="3" t="s">
        <v>102</v>
      </c>
      <c r="D47" s="4"/>
      <c r="E47" s="13"/>
      <c r="F47" s="13"/>
      <c r="G47" s="13"/>
      <c r="H47" s="13"/>
      <c r="I47" s="13"/>
      <c r="J47" s="13"/>
      <c r="K47" s="13"/>
      <c r="L47" s="4"/>
      <c r="M47" s="4"/>
      <c r="N47" s="4"/>
    </row>
    <row r="48" spans="2:14" ht="16.5" x14ac:dyDescent="0.25">
      <c r="B48" s="68">
        <v>31</v>
      </c>
      <c r="C48" s="3" t="s">
        <v>103</v>
      </c>
      <c r="D48" s="4"/>
      <c r="E48" s="13"/>
      <c r="F48" s="13"/>
      <c r="G48" s="13"/>
      <c r="H48" s="13"/>
      <c r="I48" s="13"/>
      <c r="J48" s="13"/>
      <c r="K48" s="13"/>
      <c r="L48" s="4"/>
      <c r="M48" s="4"/>
      <c r="N48" s="4"/>
    </row>
    <row r="49" spans="2:14" ht="31.5" x14ac:dyDescent="0.25">
      <c r="B49" s="78">
        <v>32</v>
      </c>
      <c r="C49" s="3" t="s">
        <v>350</v>
      </c>
      <c r="D49" s="4"/>
      <c r="E49" s="13"/>
      <c r="F49" s="13"/>
      <c r="G49" s="13"/>
      <c r="H49" s="13"/>
      <c r="I49" s="13"/>
      <c r="J49" s="13"/>
      <c r="K49" s="13"/>
      <c r="L49" s="4"/>
      <c r="M49" s="4"/>
      <c r="N49" s="4"/>
    </row>
    <row r="50" spans="2:14" ht="63" x14ac:dyDescent="0.25">
      <c r="B50" s="78">
        <v>33</v>
      </c>
      <c r="C50" s="3" t="s">
        <v>354</v>
      </c>
      <c r="D50" s="4"/>
      <c r="E50" s="13"/>
      <c r="F50" s="13"/>
      <c r="G50" s="13"/>
      <c r="H50" s="13"/>
      <c r="I50" s="13"/>
      <c r="J50" s="13"/>
      <c r="K50" s="13"/>
      <c r="L50" s="4"/>
      <c r="M50" s="4"/>
      <c r="N50" s="4"/>
    </row>
    <row r="51" spans="2:14" ht="15.75" x14ac:dyDescent="0.25">
      <c r="B51" s="124" t="s">
        <v>105</v>
      </c>
      <c r="C51" s="124"/>
      <c r="D51" s="14">
        <f t="shared" ref="D51:N51" si="1">SUM(D18:D50)</f>
        <v>13</v>
      </c>
      <c r="E51" s="15">
        <f t="shared" si="1"/>
        <v>8</v>
      </c>
      <c r="F51" s="15">
        <f t="shared" si="1"/>
        <v>4</v>
      </c>
      <c r="G51" s="15">
        <f t="shared" si="1"/>
        <v>7</v>
      </c>
      <c r="H51" s="15">
        <f t="shared" si="1"/>
        <v>4</v>
      </c>
      <c r="I51" s="15">
        <f t="shared" si="1"/>
        <v>7</v>
      </c>
      <c r="J51" s="15">
        <f t="shared" si="1"/>
        <v>7</v>
      </c>
      <c r="K51" s="15">
        <f t="shared" si="1"/>
        <v>5</v>
      </c>
      <c r="L51" s="14">
        <f t="shared" si="1"/>
        <v>9</v>
      </c>
      <c r="M51" s="14">
        <f t="shared" si="1"/>
        <v>7</v>
      </c>
      <c r="N51" s="14">
        <f t="shared" si="1"/>
        <v>6</v>
      </c>
    </row>
    <row r="52" spans="2:14" ht="31.5" customHeight="1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2:14" ht="16.5" customHeight="1" x14ac:dyDescent="0.25">
      <c r="B53" s="68">
        <v>1</v>
      </c>
      <c r="C53" s="3" t="s">
        <v>107</v>
      </c>
      <c r="D53" s="4"/>
      <c r="E53" s="13"/>
      <c r="F53" s="13"/>
      <c r="G53" s="13"/>
      <c r="H53" s="13"/>
      <c r="I53" s="13"/>
      <c r="J53" s="13"/>
      <c r="K53" s="13"/>
      <c r="L53" s="4">
        <v>1</v>
      </c>
      <c r="M53" s="4"/>
      <c r="N53" s="4">
        <v>1</v>
      </c>
    </row>
    <row r="54" spans="2:14" ht="16.5" x14ac:dyDescent="0.25">
      <c r="B54" s="78">
        <v>2</v>
      </c>
      <c r="C54" s="3" t="s">
        <v>108</v>
      </c>
      <c r="D54" s="4"/>
      <c r="E54" s="13">
        <v>1</v>
      </c>
      <c r="F54" s="13"/>
      <c r="G54" s="13"/>
      <c r="H54" s="13"/>
      <c r="I54" s="13"/>
      <c r="J54" s="13"/>
      <c r="K54" s="13"/>
      <c r="L54" s="4"/>
      <c r="M54" s="4"/>
      <c r="N54" s="4"/>
    </row>
    <row r="55" spans="2:14" ht="31.5" x14ac:dyDescent="0.25">
      <c r="B55" s="78">
        <v>3</v>
      </c>
      <c r="C55" s="3" t="s">
        <v>109</v>
      </c>
      <c r="D55" s="4"/>
      <c r="E55" s="13"/>
      <c r="F55" s="13">
        <v>1</v>
      </c>
      <c r="G55" s="13"/>
      <c r="H55" s="13"/>
      <c r="I55" s="13">
        <v>1</v>
      </c>
      <c r="J55" s="13">
        <v>1</v>
      </c>
      <c r="K55" s="13">
        <v>1</v>
      </c>
      <c r="L55" s="4"/>
      <c r="M55" s="4">
        <v>1</v>
      </c>
      <c r="N55" s="4"/>
    </row>
    <row r="56" spans="2:14" ht="16.5" x14ac:dyDescent="0.25">
      <c r="B56" s="68">
        <v>4</v>
      </c>
      <c r="C56" s="3" t="s">
        <v>110</v>
      </c>
      <c r="D56" s="4"/>
      <c r="E56" s="13">
        <v>1</v>
      </c>
      <c r="F56" s="13">
        <v>1</v>
      </c>
      <c r="G56" s="13">
        <v>1</v>
      </c>
      <c r="H56" s="13">
        <v>1</v>
      </c>
      <c r="I56" s="13"/>
      <c r="J56" s="13">
        <v>1</v>
      </c>
      <c r="K56" s="13">
        <v>1</v>
      </c>
      <c r="L56" s="4"/>
      <c r="M56" s="4"/>
      <c r="N56" s="4"/>
    </row>
    <row r="57" spans="2:14" ht="16.5" x14ac:dyDescent="0.25">
      <c r="B57" s="78">
        <v>5</v>
      </c>
      <c r="C57" s="3" t="s">
        <v>111</v>
      </c>
      <c r="D57" s="4">
        <v>1</v>
      </c>
      <c r="E57" s="13">
        <v>1</v>
      </c>
      <c r="F57" s="13"/>
      <c r="G57" s="13"/>
      <c r="H57" s="13"/>
      <c r="I57" s="13"/>
      <c r="J57" s="13"/>
      <c r="K57" s="13"/>
      <c r="L57" s="4"/>
      <c r="M57" s="4"/>
      <c r="N57" s="4"/>
    </row>
    <row r="58" spans="2:14" ht="16.5" x14ac:dyDescent="0.25">
      <c r="B58" s="78">
        <v>6</v>
      </c>
      <c r="C58" s="3" t="s">
        <v>112</v>
      </c>
      <c r="D58" s="4"/>
      <c r="E58" s="13">
        <v>1</v>
      </c>
      <c r="F58" s="13"/>
      <c r="G58" s="13"/>
      <c r="H58" s="13"/>
      <c r="I58" s="13"/>
      <c r="J58" s="13"/>
      <c r="K58" s="13"/>
      <c r="L58" s="4"/>
      <c r="M58" s="4"/>
      <c r="N58" s="4">
        <v>1</v>
      </c>
    </row>
    <row r="59" spans="2:14" ht="16.5" x14ac:dyDescent="0.25">
      <c r="B59" s="68">
        <v>7</v>
      </c>
      <c r="C59" s="3" t="s">
        <v>113</v>
      </c>
      <c r="D59" s="4"/>
      <c r="E59" s="13">
        <v>1</v>
      </c>
      <c r="F59" s="13"/>
      <c r="G59" s="13"/>
      <c r="H59" s="13"/>
      <c r="I59" s="13">
        <v>1</v>
      </c>
      <c r="J59" s="13">
        <v>1</v>
      </c>
      <c r="K59" s="13"/>
      <c r="L59" s="4"/>
      <c r="M59" s="4"/>
      <c r="N59" s="4"/>
    </row>
    <row r="60" spans="2:14" ht="16.5" x14ac:dyDescent="0.25">
      <c r="B60" s="78">
        <v>8</v>
      </c>
      <c r="C60" s="3" t="s">
        <v>114</v>
      </c>
      <c r="D60" s="4"/>
      <c r="E60" s="13"/>
      <c r="F60" s="13"/>
      <c r="G60" s="13"/>
      <c r="H60" s="13"/>
      <c r="I60" s="13"/>
      <c r="J60" s="13"/>
      <c r="K60" s="13"/>
      <c r="L60" s="4"/>
      <c r="M60" s="4"/>
      <c r="N60" s="4"/>
    </row>
    <row r="61" spans="2:14" ht="16.5" x14ac:dyDescent="0.25">
      <c r="B61" s="78">
        <v>9</v>
      </c>
      <c r="C61" s="3" t="s">
        <v>115</v>
      </c>
      <c r="D61" s="4"/>
      <c r="E61" s="13">
        <v>1</v>
      </c>
      <c r="F61" s="13"/>
      <c r="G61" s="13"/>
      <c r="H61" s="13"/>
      <c r="I61" s="13">
        <v>1</v>
      </c>
      <c r="J61" s="13"/>
      <c r="K61" s="13"/>
      <c r="L61" s="4"/>
      <c r="M61" s="4"/>
      <c r="N61" s="4"/>
    </row>
    <row r="62" spans="2:14" ht="16.5" x14ac:dyDescent="0.25">
      <c r="B62" s="68">
        <v>10</v>
      </c>
      <c r="C62" s="3" t="s">
        <v>116</v>
      </c>
      <c r="D62" s="4"/>
      <c r="E62" s="13">
        <v>1</v>
      </c>
      <c r="F62" s="13">
        <v>1</v>
      </c>
      <c r="G62" s="13"/>
      <c r="H62" s="13"/>
      <c r="I62" s="13">
        <v>2</v>
      </c>
      <c r="J62" s="13">
        <v>2</v>
      </c>
      <c r="K62" s="13">
        <v>2</v>
      </c>
      <c r="L62" s="4">
        <v>1</v>
      </c>
      <c r="M62" s="4"/>
      <c r="N62" s="4"/>
    </row>
    <row r="63" spans="2:14" ht="31.5" x14ac:dyDescent="0.25">
      <c r="B63" s="78">
        <v>11</v>
      </c>
      <c r="C63" s="3" t="s">
        <v>117</v>
      </c>
      <c r="D63" s="4"/>
      <c r="E63" s="13"/>
      <c r="F63" s="13"/>
      <c r="G63" s="13"/>
      <c r="H63" s="13"/>
      <c r="I63" s="13"/>
      <c r="J63" s="13"/>
      <c r="K63" s="13"/>
      <c r="L63" s="4"/>
      <c r="M63" s="4"/>
      <c r="N63" s="4"/>
    </row>
    <row r="64" spans="2:14" ht="15.75" x14ac:dyDescent="0.25">
      <c r="B64" s="124" t="s">
        <v>105</v>
      </c>
      <c r="C64" s="124"/>
      <c r="D64" s="14">
        <f t="shared" ref="D64:N64" si="2">SUM(D53:D63)</f>
        <v>1</v>
      </c>
      <c r="E64" s="15">
        <f t="shared" si="2"/>
        <v>7</v>
      </c>
      <c r="F64" s="15">
        <f t="shared" si="2"/>
        <v>3</v>
      </c>
      <c r="G64" s="15">
        <f t="shared" si="2"/>
        <v>1</v>
      </c>
      <c r="H64" s="15">
        <f t="shared" si="2"/>
        <v>1</v>
      </c>
      <c r="I64" s="15">
        <f t="shared" si="2"/>
        <v>5</v>
      </c>
      <c r="J64" s="15">
        <f t="shared" si="2"/>
        <v>5</v>
      </c>
      <c r="K64" s="15">
        <f t="shared" si="2"/>
        <v>4</v>
      </c>
      <c r="L64" s="14">
        <f t="shared" si="2"/>
        <v>2</v>
      </c>
      <c r="M64" s="14">
        <f t="shared" si="2"/>
        <v>1</v>
      </c>
      <c r="N64" s="14">
        <f t="shared" si="2"/>
        <v>2</v>
      </c>
    </row>
    <row r="65" spans="2:14" ht="31.5" customHeight="1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</row>
    <row r="66" spans="2:14" ht="16.5" customHeight="1" x14ac:dyDescent="0.25">
      <c r="B66" s="68">
        <v>1</v>
      </c>
      <c r="C66" s="3" t="s">
        <v>119</v>
      </c>
      <c r="D66" s="4"/>
      <c r="E66" s="13"/>
      <c r="F66" s="13">
        <v>1</v>
      </c>
      <c r="G66" s="13"/>
      <c r="H66" s="13"/>
      <c r="I66" s="13"/>
      <c r="J66" s="13"/>
      <c r="K66" s="13"/>
      <c r="L66" s="4"/>
      <c r="M66" s="4"/>
      <c r="N66" s="4"/>
    </row>
    <row r="67" spans="2:14" ht="16.5" x14ac:dyDescent="0.25">
      <c r="B67" s="78">
        <v>2</v>
      </c>
      <c r="C67" s="3" t="s">
        <v>120</v>
      </c>
      <c r="D67" s="4"/>
      <c r="E67" s="13"/>
      <c r="F67" s="13"/>
      <c r="G67" s="13"/>
      <c r="H67" s="13"/>
      <c r="I67" s="13"/>
      <c r="J67" s="13"/>
      <c r="K67" s="13"/>
      <c r="L67" s="4"/>
      <c r="M67" s="4"/>
      <c r="N67" s="4"/>
    </row>
    <row r="68" spans="2:14" ht="16.5" x14ac:dyDescent="0.25">
      <c r="B68" s="78">
        <v>3</v>
      </c>
      <c r="C68" s="3" t="s">
        <v>121</v>
      </c>
      <c r="D68" s="4"/>
      <c r="E68" s="13"/>
      <c r="F68" s="13"/>
      <c r="G68" s="13"/>
      <c r="H68" s="13"/>
      <c r="I68" s="13"/>
      <c r="J68" s="13"/>
      <c r="K68" s="13"/>
      <c r="L68" s="4"/>
      <c r="M68" s="4"/>
      <c r="N68" s="4"/>
    </row>
    <row r="69" spans="2:14" ht="16.5" x14ac:dyDescent="0.25">
      <c r="B69" s="68">
        <v>4</v>
      </c>
      <c r="C69" s="3" t="s">
        <v>122</v>
      </c>
      <c r="D69" s="4"/>
      <c r="E69" s="13"/>
      <c r="F69" s="13"/>
      <c r="G69" s="13">
        <v>1</v>
      </c>
      <c r="H69" s="13"/>
      <c r="I69" s="13"/>
      <c r="J69" s="13"/>
      <c r="K69" s="13"/>
      <c r="L69" s="4"/>
      <c r="M69" s="4"/>
      <c r="N69" s="4"/>
    </row>
    <row r="70" spans="2:14" ht="16.5" x14ac:dyDescent="0.25">
      <c r="B70" s="78">
        <v>5</v>
      </c>
      <c r="C70" s="3" t="s">
        <v>123</v>
      </c>
      <c r="D70" s="4"/>
      <c r="E70" s="13"/>
      <c r="F70" s="13">
        <v>1</v>
      </c>
      <c r="G70" s="13">
        <v>1</v>
      </c>
      <c r="H70" s="13">
        <v>1</v>
      </c>
      <c r="I70" s="13"/>
      <c r="J70" s="13"/>
      <c r="K70" s="13"/>
      <c r="L70" s="4"/>
      <c r="M70" s="4"/>
      <c r="N70" s="4"/>
    </row>
    <row r="71" spans="2:14" ht="16.5" x14ac:dyDescent="0.25">
      <c r="B71" s="78">
        <v>6</v>
      </c>
      <c r="C71" s="3" t="s">
        <v>124</v>
      </c>
      <c r="D71" s="4"/>
      <c r="E71" s="13"/>
      <c r="F71" s="13">
        <v>1</v>
      </c>
      <c r="G71" s="13">
        <v>1</v>
      </c>
      <c r="H71" s="13">
        <v>1</v>
      </c>
      <c r="I71" s="13"/>
      <c r="J71" s="13">
        <v>1</v>
      </c>
      <c r="K71" s="13">
        <v>1</v>
      </c>
      <c r="L71" s="4"/>
      <c r="M71" s="4">
        <v>1</v>
      </c>
      <c r="N71" s="4">
        <v>1</v>
      </c>
    </row>
    <row r="72" spans="2:14" ht="16.5" x14ac:dyDescent="0.25">
      <c r="B72" s="68">
        <v>7</v>
      </c>
      <c r="C72" s="3" t="s">
        <v>125</v>
      </c>
      <c r="D72" s="4"/>
      <c r="E72" s="13"/>
      <c r="F72" s="13">
        <v>1</v>
      </c>
      <c r="G72" s="13">
        <v>1</v>
      </c>
      <c r="H72" s="13"/>
      <c r="I72" s="13"/>
      <c r="J72" s="13"/>
      <c r="K72" s="13"/>
      <c r="L72" s="4"/>
      <c r="M72" s="4"/>
      <c r="N72" s="4">
        <v>1</v>
      </c>
    </row>
    <row r="73" spans="2:14" ht="16.5" x14ac:dyDescent="0.25">
      <c r="B73" s="78">
        <v>8</v>
      </c>
      <c r="C73" s="3" t="s">
        <v>126</v>
      </c>
      <c r="D73" s="4"/>
      <c r="E73" s="13"/>
      <c r="F73" s="13"/>
      <c r="G73" s="13"/>
      <c r="H73" s="13"/>
      <c r="I73" s="13"/>
      <c r="J73" s="13"/>
      <c r="K73" s="13"/>
      <c r="L73" s="4"/>
      <c r="M73" s="4"/>
      <c r="N73" s="4"/>
    </row>
    <row r="74" spans="2:14" ht="31.5" x14ac:dyDescent="0.25">
      <c r="B74" s="78">
        <v>9</v>
      </c>
      <c r="C74" s="3" t="s">
        <v>127</v>
      </c>
      <c r="D74" s="4"/>
      <c r="E74" s="13"/>
      <c r="F74" s="13"/>
      <c r="G74" s="13"/>
      <c r="H74" s="13"/>
      <c r="I74" s="13"/>
      <c r="J74" s="13"/>
      <c r="K74" s="13"/>
      <c r="L74" s="4"/>
      <c r="M74" s="4"/>
      <c r="N74" s="4"/>
    </row>
    <row r="75" spans="2:14" ht="15.75" x14ac:dyDescent="0.25">
      <c r="B75" s="124" t="s">
        <v>105</v>
      </c>
      <c r="C75" s="124"/>
      <c r="D75" s="14">
        <f t="shared" ref="D75:N75" si="3">SUM(D66:D74)</f>
        <v>0</v>
      </c>
      <c r="E75" s="15">
        <f t="shared" si="3"/>
        <v>0</v>
      </c>
      <c r="F75" s="15">
        <f t="shared" si="3"/>
        <v>4</v>
      </c>
      <c r="G75" s="15">
        <f t="shared" si="3"/>
        <v>4</v>
      </c>
      <c r="H75" s="15">
        <f t="shared" si="3"/>
        <v>2</v>
      </c>
      <c r="I75" s="15">
        <f t="shared" si="3"/>
        <v>0</v>
      </c>
      <c r="J75" s="15">
        <f t="shared" si="3"/>
        <v>1</v>
      </c>
      <c r="K75" s="15">
        <f t="shared" si="3"/>
        <v>1</v>
      </c>
      <c r="L75" s="14">
        <f t="shared" si="3"/>
        <v>0</v>
      </c>
      <c r="M75" s="14">
        <f t="shared" si="3"/>
        <v>1</v>
      </c>
      <c r="N75" s="14">
        <f t="shared" si="3"/>
        <v>2</v>
      </c>
    </row>
    <row r="76" spans="2:14" ht="31.5" customHeight="1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</row>
    <row r="77" spans="2:14" ht="16.5" customHeight="1" x14ac:dyDescent="0.25">
      <c r="B77" s="68">
        <v>1</v>
      </c>
      <c r="C77" s="3" t="s">
        <v>129</v>
      </c>
      <c r="D77" s="4"/>
      <c r="E77" s="13">
        <v>2</v>
      </c>
      <c r="F77" s="13">
        <v>2</v>
      </c>
      <c r="G77" s="13">
        <v>2</v>
      </c>
      <c r="H77" s="13">
        <v>2</v>
      </c>
      <c r="I77" s="13"/>
      <c r="J77" s="13"/>
      <c r="K77" s="13"/>
      <c r="L77" s="4"/>
      <c r="M77" s="4"/>
      <c r="N77" s="4"/>
    </row>
    <row r="78" spans="2:14" ht="16.5" x14ac:dyDescent="0.25">
      <c r="B78" s="78">
        <v>2</v>
      </c>
      <c r="C78" s="3" t="s">
        <v>130</v>
      </c>
      <c r="D78" s="4"/>
      <c r="E78" s="13"/>
      <c r="F78" s="13"/>
      <c r="G78" s="13"/>
      <c r="H78" s="13"/>
      <c r="I78" s="13"/>
      <c r="J78" s="13"/>
      <c r="K78" s="13"/>
      <c r="L78" s="4"/>
      <c r="M78" s="4"/>
      <c r="N78" s="4"/>
    </row>
    <row r="79" spans="2:14" ht="31.5" x14ac:dyDescent="0.25">
      <c r="B79" s="78">
        <v>3</v>
      </c>
      <c r="C79" s="3" t="s">
        <v>131</v>
      </c>
      <c r="D79" s="4"/>
      <c r="E79" s="13"/>
      <c r="F79" s="13"/>
      <c r="G79" s="13"/>
      <c r="H79" s="13"/>
      <c r="I79" s="13"/>
      <c r="J79" s="13"/>
      <c r="K79" s="13"/>
      <c r="L79" s="4"/>
      <c r="M79" s="4"/>
      <c r="N79" s="4"/>
    </row>
    <row r="80" spans="2:14" ht="31.5" x14ac:dyDescent="0.25">
      <c r="B80" s="68">
        <v>4</v>
      </c>
      <c r="C80" s="3" t="s">
        <v>132</v>
      </c>
      <c r="D80" s="4"/>
      <c r="E80" s="13"/>
      <c r="F80" s="13"/>
      <c r="G80" s="13"/>
      <c r="H80" s="13"/>
      <c r="I80" s="13"/>
      <c r="J80" s="13"/>
      <c r="K80" s="13"/>
      <c r="L80" s="4"/>
      <c r="M80" s="4"/>
      <c r="N80" s="4"/>
    </row>
    <row r="81" spans="2:14" ht="31.5" x14ac:dyDescent="0.25">
      <c r="B81" s="78">
        <v>5</v>
      </c>
      <c r="C81" s="3" t="s">
        <v>133</v>
      </c>
      <c r="D81" s="4"/>
      <c r="E81" s="13"/>
      <c r="F81" s="13">
        <v>1</v>
      </c>
      <c r="G81" s="13">
        <v>1</v>
      </c>
      <c r="H81" s="13">
        <v>1</v>
      </c>
      <c r="I81" s="13"/>
      <c r="J81" s="13"/>
      <c r="K81" s="13"/>
      <c r="L81" s="4"/>
      <c r="M81" s="4"/>
      <c r="N81" s="4"/>
    </row>
    <row r="82" spans="2:14" ht="16.5" x14ac:dyDescent="0.25">
      <c r="B82" s="78">
        <v>6</v>
      </c>
      <c r="C82" s="3" t="s">
        <v>134</v>
      </c>
      <c r="D82" s="4"/>
      <c r="E82" s="13"/>
      <c r="F82" s="13"/>
      <c r="G82" s="13"/>
      <c r="H82" s="13">
        <v>1</v>
      </c>
      <c r="I82" s="13"/>
      <c r="J82" s="13"/>
      <c r="K82" s="13"/>
      <c r="L82" s="4"/>
      <c r="M82" s="4"/>
      <c r="N82" s="4"/>
    </row>
    <row r="83" spans="2:14" ht="16.5" x14ac:dyDescent="0.25">
      <c r="B83" s="68">
        <v>7</v>
      </c>
      <c r="C83" s="3" t="s">
        <v>351</v>
      </c>
      <c r="D83" s="4"/>
      <c r="E83" s="13"/>
      <c r="F83" s="13"/>
      <c r="G83" s="13"/>
      <c r="H83" s="13"/>
      <c r="I83" s="13"/>
      <c r="J83" s="13"/>
      <c r="K83" s="13"/>
      <c r="L83" s="4"/>
      <c r="M83" s="4"/>
      <c r="N83" s="4"/>
    </row>
    <row r="84" spans="2:14" ht="31.5" x14ac:dyDescent="0.25">
      <c r="B84" s="78">
        <v>8</v>
      </c>
      <c r="C84" s="3" t="s">
        <v>135</v>
      </c>
      <c r="D84" s="4"/>
      <c r="E84" s="13"/>
      <c r="F84" s="13"/>
      <c r="G84" s="13"/>
      <c r="H84" s="13"/>
      <c r="I84" s="13"/>
      <c r="J84" s="13"/>
      <c r="K84" s="13"/>
      <c r="L84" s="4"/>
      <c r="M84" s="4"/>
      <c r="N84" s="4"/>
    </row>
    <row r="85" spans="2:14" ht="15.75" x14ac:dyDescent="0.25">
      <c r="B85" s="124" t="s">
        <v>105</v>
      </c>
      <c r="C85" s="124"/>
      <c r="D85" s="14">
        <f t="shared" ref="D85:N85" si="4">SUM(D77:D84)</f>
        <v>0</v>
      </c>
      <c r="E85" s="15">
        <f t="shared" si="4"/>
        <v>2</v>
      </c>
      <c r="F85" s="15">
        <f t="shared" si="4"/>
        <v>3</v>
      </c>
      <c r="G85" s="15">
        <f t="shared" si="4"/>
        <v>3</v>
      </c>
      <c r="H85" s="15">
        <f t="shared" si="4"/>
        <v>4</v>
      </c>
      <c r="I85" s="15">
        <f t="shared" si="4"/>
        <v>0</v>
      </c>
      <c r="J85" s="15">
        <f t="shared" si="4"/>
        <v>0</v>
      </c>
      <c r="K85" s="15">
        <f t="shared" si="4"/>
        <v>0</v>
      </c>
      <c r="L85" s="14">
        <f t="shared" si="4"/>
        <v>0</v>
      </c>
      <c r="M85" s="14">
        <f t="shared" si="4"/>
        <v>0</v>
      </c>
      <c r="N85" s="14">
        <f t="shared" si="4"/>
        <v>0</v>
      </c>
    </row>
    <row r="86" spans="2:14" ht="31.5" customHeight="1" x14ac:dyDescent="0.25">
      <c r="B86" s="149" t="s">
        <v>136</v>
      </c>
      <c r="C86" s="150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</row>
    <row r="87" spans="2:14" ht="16.5" customHeight="1" x14ac:dyDescent="0.25">
      <c r="B87" s="68">
        <v>1</v>
      </c>
      <c r="C87" s="3" t="s">
        <v>137</v>
      </c>
      <c r="D87" s="4"/>
      <c r="E87" s="13"/>
      <c r="F87" s="13"/>
      <c r="G87" s="13"/>
      <c r="H87" s="13"/>
      <c r="I87" s="13">
        <v>2</v>
      </c>
      <c r="J87" s="13">
        <v>2</v>
      </c>
      <c r="K87" s="13">
        <v>2</v>
      </c>
      <c r="L87" s="4"/>
      <c r="M87" s="4"/>
      <c r="N87" s="4"/>
    </row>
    <row r="88" spans="2:14" ht="16.5" x14ac:dyDescent="0.25">
      <c r="B88" s="78">
        <v>2</v>
      </c>
      <c r="C88" s="3" t="s">
        <v>138</v>
      </c>
      <c r="D88" s="4"/>
      <c r="E88" s="13">
        <v>1</v>
      </c>
      <c r="F88" s="13">
        <v>1</v>
      </c>
      <c r="G88" s="13">
        <v>1</v>
      </c>
      <c r="H88" s="13"/>
      <c r="I88" s="13"/>
      <c r="J88" s="13"/>
      <c r="K88" s="13"/>
      <c r="L88" s="4"/>
      <c r="M88" s="4"/>
      <c r="N88" s="4"/>
    </row>
    <row r="89" spans="2:14" ht="16.5" x14ac:dyDescent="0.25">
      <c r="B89" s="78">
        <v>3</v>
      </c>
      <c r="C89" s="3" t="s">
        <v>139</v>
      </c>
      <c r="D89" s="4"/>
      <c r="E89" s="13"/>
      <c r="F89" s="13"/>
      <c r="G89" s="13"/>
      <c r="H89" s="13"/>
      <c r="I89" s="13"/>
      <c r="J89" s="13"/>
      <c r="K89" s="13"/>
      <c r="L89" s="4"/>
      <c r="M89" s="4"/>
      <c r="N89" s="4"/>
    </row>
    <row r="90" spans="2:14" ht="16.5" x14ac:dyDescent="0.25">
      <c r="B90" s="68">
        <v>4</v>
      </c>
      <c r="C90" s="3" t="s">
        <v>140</v>
      </c>
      <c r="D90" s="4"/>
      <c r="E90" s="13"/>
      <c r="F90" s="13"/>
      <c r="G90" s="13"/>
      <c r="H90" s="13"/>
      <c r="I90" s="13">
        <v>1</v>
      </c>
      <c r="J90" s="13"/>
      <c r="K90" s="13"/>
      <c r="L90" s="4">
        <v>1</v>
      </c>
      <c r="M90" s="4"/>
      <c r="N90" s="4">
        <v>1</v>
      </c>
    </row>
    <row r="91" spans="2:14" ht="16.5" x14ac:dyDescent="0.25">
      <c r="B91" s="78">
        <v>5</v>
      </c>
      <c r="C91" s="3" t="s">
        <v>141</v>
      </c>
      <c r="D91" s="4"/>
      <c r="E91" s="13"/>
      <c r="F91" s="13"/>
      <c r="G91" s="13"/>
      <c r="H91" s="13"/>
      <c r="I91" s="13"/>
      <c r="J91" s="13">
        <v>1</v>
      </c>
      <c r="K91" s="13">
        <v>1</v>
      </c>
      <c r="L91" s="4"/>
      <c r="M91" s="4">
        <v>1</v>
      </c>
      <c r="N91" s="4">
        <v>1</v>
      </c>
    </row>
    <row r="92" spans="2:14" ht="16.5" x14ac:dyDescent="0.25">
      <c r="B92" s="78">
        <v>6</v>
      </c>
      <c r="C92" s="3" t="s">
        <v>142</v>
      </c>
      <c r="D92" s="4"/>
      <c r="E92" s="13"/>
      <c r="F92" s="13"/>
      <c r="G92" s="13"/>
      <c r="H92" s="13"/>
      <c r="I92" s="13"/>
      <c r="J92" s="13"/>
      <c r="K92" s="13"/>
      <c r="L92" s="4">
        <v>1</v>
      </c>
      <c r="M92" s="4"/>
      <c r="N92" s="4">
        <v>1</v>
      </c>
    </row>
    <row r="93" spans="2:14" ht="16.5" x14ac:dyDescent="0.25">
      <c r="B93" s="68">
        <v>7</v>
      </c>
      <c r="C93" s="3" t="s">
        <v>143</v>
      </c>
      <c r="D93" s="4"/>
      <c r="E93" s="13"/>
      <c r="F93" s="13"/>
      <c r="G93" s="13"/>
      <c r="H93" s="13"/>
      <c r="I93" s="13">
        <v>1</v>
      </c>
      <c r="J93" s="13"/>
      <c r="K93" s="13"/>
      <c r="L93" s="4"/>
      <c r="M93" s="4">
        <v>1</v>
      </c>
      <c r="N93" s="4">
        <v>1</v>
      </c>
    </row>
    <row r="94" spans="2:14" ht="16.5" x14ac:dyDescent="0.25">
      <c r="B94" s="78">
        <v>8</v>
      </c>
      <c r="C94" s="3" t="s">
        <v>144</v>
      </c>
      <c r="D94" s="4"/>
      <c r="E94" s="13">
        <v>1</v>
      </c>
      <c r="F94" s="13"/>
      <c r="G94" s="13"/>
      <c r="H94" s="13"/>
      <c r="I94" s="13">
        <v>1</v>
      </c>
      <c r="J94" s="13">
        <v>1</v>
      </c>
      <c r="K94" s="13">
        <v>1</v>
      </c>
      <c r="L94" s="4">
        <v>1</v>
      </c>
      <c r="M94" s="4"/>
      <c r="N94" s="4">
        <v>1</v>
      </c>
    </row>
    <row r="95" spans="2:14" ht="16.5" x14ac:dyDescent="0.25">
      <c r="B95" s="78">
        <v>9</v>
      </c>
      <c r="C95" s="3" t="s">
        <v>145</v>
      </c>
      <c r="D95" s="4"/>
      <c r="E95" s="13">
        <v>1</v>
      </c>
      <c r="F95" s="13"/>
      <c r="G95" s="13"/>
      <c r="H95" s="13"/>
      <c r="I95" s="13">
        <v>1</v>
      </c>
      <c r="J95" s="13"/>
      <c r="K95" s="13"/>
      <c r="L95" s="4"/>
      <c r="M95" s="4">
        <v>1</v>
      </c>
      <c r="N95" s="4"/>
    </row>
    <row r="96" spans="2:14" ht="16.5" x14ac:dyDescent="0.25">
      <c r="B96" s="68">
        <v>10</v>
      </c>
      <c r="C96" s="3" t="s">
        <v>146</v>
      </c>
      <c r="D96" s="4">
        <v>1</v>
      </c>
      <c r="E96" s="13"/>
      <c r="F96" s="13">
        <v>1</v>
      </c>
      <c r="G96" s="13"/>
      <c r="H96" s="13">
        <v>1</v>
      </c>
      <c r="I96" s="13">
        <v>1</v>
      </c>
      <c r="J96" s="13"/>
      <c r="K96" s="13"/>
      <c r="L96" s="4"/>
      <c r="M96" s="4"/>
      <c r="N96" s="4"/>
    </row>
    <row r="97" spans="2:14" ht="16.5" x14ac:dyDescent="0.25">
      <c r="B97" s="78">
        <v>11</v>
      </c>
      <c r="C97" s="3" t="s">
        <v>147</v>
      </c>
      <c r="D97" s="4"/>
      <c r="E97" s="13">
        <v>1</v>
      </c>
      <c r="F97" s="13"/>
      <c r="G97" s="13"/>
      <c r="H97" s="13"/>
      <c r="I97" s="13"/>
      <c r="J97" s="13"/>
      <c r="K97" s="13"/>
      <c r="L97" s="4"/>
      <c r="M97" s="4"/>
      <c r="N97" s="4">
        <v>3</v>
      </c>
    </row>
    <row r="98" spans="2:14" ht="16.5" x14ac:dyDescent="0.25">
      <c r="B98" s="78">
        <v>12</v>
      </c>
      <c r="C98" s="3" t="s">
        <v>148</v>
      </c>
      <c r="D98" s="4"/>
      <c r="E98" s="13"/>
      <c r="F98" s="13"/>
      <c r="G98" s="13"/>
      <c r="H98" s="13"/>
      <c r="I98" s="13"/>
      <c r="J98" s="13">
        <v>1</v>
      </c>
      <c r="K98" s="13"/>
      <c r="L98" s="4"/>
      <c r="M98" s="4"/>
      <c r="N98" s="4"/>
    </row>
    <row r="99" spans="2:14" ht="16.5" x14ac:dyDescent="0.25">
      <c r="B99" s="68">
        <v>13</v>
      </c>
      <c r="C99" s="3" t="s">
        <v>149</v>
      </c>
      <c r="D99" s="4"/>
      <c r="E99" s="13">
        <v>1</v>
      </c>
      <c r="F99" s="13"/>
      <c r="G99" s="13"/>
      <c r="H99" s="13"/>
      <c r="I99" s="13"/>
      <c r="J99" s="13"/>
      <c r="K99" s="13"/>
      <c r="L99" s="4"/>
      <c r="M99" s="4"/>
      <c r="N99" s="4"/>
    </row>
    <row r="100" spans="2:14" ht="16.5" x14ac:dyDescent="0.25">
      <c r="B100" s="78">
        <v>14</v>
      </c>
      <c r="C100" s="3" t="s">
        <v>150</v>
      </c>
      <c r="D100" s="4"/>
      <c r="E100" s="13"/>
      <c r="F100" s="13">
        <v>1</v>
      </c>
      <c r="G100" s="13"/>
      <c r="H100" s="13">
        <v>1</v>
      </c>
      <c r="I100" s="13"/>
      <c r="J100" s="13"/>
      <c r="K100" s="13">
        <v>1</v>
      </c>
      <c r="L100" s="4"/>
      <c r="M100" s="4"/>
      <c r="N100" s="4"/>
    </row>
    <row r="101" spans="2:14" ht="31.5" x14ac:dyDescent="0.25">
      <c r="B101" s="78">
        <v>15</v>
      </c>
      <c r="C101" s="3" t="s">
        <v>151</v>
      </c>
      <c r="D101" s="4"/>
      <c r="E101" s="13"/>
      <c r="F101" s="13"/>
      <c r="G101" s="13"/>
      <c r="H101" s="13"/>
      <c r="I101" s="13"/>
      <c r="J101" s="13"/>
      <c r="K101" s="13"/>
      <c r="L101" s="4"/>
      <c r="M101" s="4"/>
      <c r="N101" s="4"/>
    </row>
    <row r="102" spans="2:14" ht="15.75" x14ac:dyDescent="0.25">
      <c r="B102" s="124" t="s">
        <v>105</v>
      </c>
      <c r="C102" s="124"/>
      <c r="D102" s="14">
        <f t="shared" ref="D102:N102" si="5">SUM(D87:D101)</f>
        <v>1</v>
      </c>
      <c r="E102" s="15">
        <f t="shared" si="5"/>
        <v>5</v>
      </c>
      <c r="F102" s="15">
        <f t="shared" si="5"/>
        <v>3</v>
      </c>
      <c r="G102" s="15">
        <f t="shared" si="5"/>
        <v>1</v>
      </c>
      <c r="H102" s="15">
        <f t="shared" si="5"/>
        <v>2</v>
      </c>
      <c r="I102" s="15">
        <f t="shared" si="5"/>
        <v>7</v>
      </c>
      <c r="J102" s="15">
        <f t="shared" si="5"/>
        <v>5</v>
      </c>
      <c r="K102" s="15">
        <f t="shared" si="5"/>
        <v>5</v>
      </c>
      <c r="L102" s="14">
        <f t="shared" si="5"/>
        <v>3</v>
      </c>
      <c r="M102" s="14">
        <f t="shared" si="5"/>
        <v>3</v>
      </c>
      <c r="N102" s="14">
        <f t="shared" si="5"/>
        <v>8</v>
      </c>
    </row>
    <row r="103" spans="2:14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</row>
    <row r="104" spans="2:14" ht="16.5" customHeight="1" x14ac:dyDescent="0.25">
      <c r="B104" s="68">
        <v>1</v>
      </c>
      <c r="C104" s="3" t="s">
        <v>153</v>
      </c>
      <c r="D104" s="4"/>
      <c r="E104" s="13"/>
      <c r="F104" s="13"/>
      <c r="G104" s="13"/>
      <c r="H104" s="13"/>
      <c r="I104" s="13"/>
      <c r="J104" s="13"/>
      <c r="K104" s="13"/>
      <c r="L104" s="4"/>
      <c r="M104" s="4"/>
      <c r="N104" s="4"/>
    </row>
    <row r="105" spans="2:14" ht="16.5" x14ac:dyDescent="0.25">
      <c r="B105" s="78">
        <v>2</v>
      </c>
      <c r="C105" s="3" t="s">
        <v>154</v>
      </c>
      <c r="D105" s="4"/>
      <c r="E105" s="13"/>
      <c r="F105" s="13">
        <v>1</v>
      </c>
      <c r="G105" s="13"/>
      <c r="H105" s="13"/>
      <c r="I105" s="13"/>
      <c r="J105" s="13">
        <v>1</v>
      </c>
      <c r="K105" s="13">
        <v>1</v>
      </c>
      <c r="L105" s="4"/>
      <c r="M105" s="4"/>
      <c r="N105" s="4"/>
    </row>
    <row r="106" spans="2:14" ht="16.5" x14ac:dyDescent="0.25">
      <c r="B106" s="78">
        <v>3</v>
      </c>
      <c r="C106" s="3" t="s">
        <v>155</v>
      </c>
      <c r="D106" s="4"/>
      <c r="E106" s="13"/>
      <c r="F106" s="13"/>
      <c r="G106" s="13"/>
      <c r="H106" s="13"/>
      <c r="I106" s="13"/>
      <c r="J106" s="13"/>
      <c r="K106" s="13"/>
      <c r="L106" s="4">
        <v>1</v>
      </c>
      <c r="M106" s="4">
        <v>1</v>
      </c>
      <c r="N106" s="4"/>
    </row>
    <row r="107" spans="2:14" ht="16.5" x14ac:dyDescent="0.25">
      <c r="B107" s="68">
        <v>4</v>
      </c>
      <c r="C107" s="3" t="s">
        <v>156</v>
      </c>
      <c r="D107" s="4">
        <v>1</v>
      </c>
      <c r="E107" s="13"/>
      <c r="F107" s="13"/>
      <c r="G107" s="13">
        <v>1</v>
      </c>
      <c r="H107" s="13"/>
      <c r="I107" s="13"/>
      <c r="J107" s="13"/>
      <c r="K107" s="13"/>
      <c r="L107" s="4">
        <v>1</v>
      </c>
      <c r="M107" s="4">
        <v>1</v>
      </c>
      <c r="N107" s="4"/>
    </row>
    <row r="108" spans="2:14" ht="16.5" x14ac:dyDescent="0.25">
      <c r="B108" s="78">
        <v>5</v>
      </c>
      <c r="C108" s="3" t="s">
        <v>157</v>
      </c>
      <c r="D108" s="4"/>
      <c r="E108" s="13"/>
      <c r="F108" s="13"/>
      <c r="G108" s="13"/>
      <c r="H108" s="13">
        <v>1</v>
      </c>
      <c r="I108" s="13"/>
      <c r="J108" s="13"/>
      <c r="K108" s="13"/>
      <c r="L108" s="4">
        <v>1</v>
      </c>
      <c r="M108" s="4"/>
      <c r="N108" s="4"/>
    </row>
    <row r="109" spans="2:14" ht="16.5" x14ac:dyDescent="0.25">
      <c r="B109" s="78">
        <v>6</v>
      </c>
      <c r="C109" s="3" t="s">
        <v>158</v>
      </c>
      <c r="D109" s="4"/>
      <c r="E109" s="13"/>
      <c r="F109" s="13"/>
      <c r="G109" s="13"/>
      <c r="H109" s="13">
        <v>1</v>
      </c>
      <c r="I109" s="13"/>
      <c r="J109" s="13"/>
      <c r="K109" s="13"/>
      <c r="L109" s="4"/>
      <c r="M109" s="4"/>
      <c r="N109" s="4"/>
    </row>
    <row r="110" spans="2:14" ht="31.5" x14ac:dyDescent="0.25">
      <c r="B110" s="68">
        <v>7</v>
      </c>
      <c r="C110" s="3" t="s">
        <v>159</v>
      </c>
      <c r="D110" s="4"/>
      <c r="E110" s="13"/>
      <c r="F110" s="13"/>
      <c r="G110" s="13"/>
      <c r="H110" s="13"/>
      <c r="I110" s="13"/>
      <c r="J110" s="13"/>
      <c r="K110" s="13"/>
      <c r="L110" s="4"/>
      <c r="M110" s="4"/>
      <c r="N110" s="4"/>
    </row>
    <row r="111" spans="2:14" ht="15.75" x14ac:dyDescent="0.25">
      <c r="B111" s="124" t="s">
        <v>105</v>
      </c>
      <c r="C111" s="124"/>
      <c r="D111" s="14">
        <f t="shared" ref="D111:N111" si="6">SUM(D104:D110)</f>
        <v>1</v>
      </c>
      <c r="E111" s="15">
        <f t="shared" si="6"/>
        <v>0</v>
      </c>
      <c r="F111" s="15">
        <f t="shared" si="6"/>
        <v>1</v>
      </c>
      <c r="G111" s="15">
        <f t="shared" si="6"/>
        <v>1</v>
      </c>
      <c r="H111" s="15">
        <f t="shared" si="6"/>
        <v>2</v>
      </c>
      <c r="I111" s="15">
        <f t="shared" si="6"/>
        <v>0</v>
      </c>
      <c r="J111" s="15">
        <f t="shared" si="6"/>
        <v>1</v>
      </c>
      <c r="K111" s="15">
        <f t="shared" si="6"/>
        <v>1</v>
      </c>
      <c r="L111" s="14">
        <f t="shared" si="6"/>
        <v>3</v>
      </c>
      <c r="M111" s="14">
        <f t="shared" si="6"/>
        <v>2</v>
      </c>
      <c r="N111" s="14">
        <f t="shared" si="6"/>
        <v>0</v>
      </c>
    </row>
    <row r="112" spans="2:14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</row>
    <row r="113" spans="2:14" ht="16.5" customHeight="1" x14ac:dyDescent="0.25">
      <c r="B113" s="68">
        <v>1</v>
      </c>
      <c r="C113" s="3" t="s">
        <v>161</v>
      </c>
      <c r="D113" s="4"/>
      <c r="E113" s="13"/>
      <c r="F113" s="13"/>
      <c r="G113" s="13"/>
      <c r="H113" s="13"/>
      <c r="I113" s="13"/>
      <c r="J113" s="13"/>
      <c r="K113" s="13"/>
      <c r="L113" s="4"/>
      <c r="M113" s="4"/>
      <c r="N113" s="4"/>
    </row>
    <row r="114" spans="2:14" ht="16.5" x14ac:dyDescent="0.25">
      <c r="B114" s="78">
        <v>2</v>
      </c>
      <c r="C114" s="3" t="s">
        <v>162</v>
      </c>
      <c r="D114" s="4"/>
      <c r="E114" s="13"/>
      <c r="F114" s="13"/>
      <c r="G114" s="13"/>
      <c r="H114" s="13"/>
      <c r="I114" s="13"/>
      <c r="J114" s="13"/>
      <c r="K114" s="13"/>
      <c r="L114" s="4">
        <v>1</v>
      </c>
      <c r="M114" s="4">
        <v>1</v>
      </c>
      <c r="N114" s="4"/>
    </row>
    <row r="115" spans="2:14" ht="16.5" x14ac:dyDescent="0.25">
      <c r="B115" s="78">
        <v>3</v>
      </c>
      <c r="C115" s="3" t="s">
        <v>163</v>
      </c>
      <c r="D115" s="4"/>
      <c r="E115" s="13"/>
      <c r="F115" s="13"/>
      <c r="G115" s="13"/>
      <c r="H115" s="13"/>
      <c r="I115" s="13"/>
      <c r="J115" s="13"/>
      <c r="K115" s="13"/>
      <c r="L115" s="4"/>
      <c r="M115" s="4"/>
      <c r="N115" s="4">
        <v>1</v>
      </c>
    </row>
    <row r="116" spans="2:14" ht="16.5" x14ac:dyDescent="0.25">
      <c r="B116" s="68">
        <v>4</v>
      </c>
      <c r="C116" s="3" t="s">
        <v>164</v>
      </c>
      <c r="D116" s="4">
        <v>1</v>
      </c>
      <c r="E116" s="13"/>
      <c r="F116" s="13">
        <v>1</v>
      </c>
      <c r="G116" s="13">
        <v>1</v>
      </c>
      <c r="H116" s="13"/>
      <c r="I116" s="13"/>
      <c r="J116" s="13"/>
      <c r="K116" s="13"/>
      <c r="L116" s="4"/>
      <c r="M116" s="4"/>
      <c r="N116" s="4"/>
    </row>
    <row r="117" spans="2:14" ht="16.5" x14ac:dyDescent="0.25">
      <c r="B117" s="78">
        <v>5</v>
      </c>
      <c r="C117" s="3" t="s">
        <v>165</v>
      </c>
      <c r="D117" s="4"/>
      <c r="E117" s="13"/>
      <c r="F117" s="13"/>
      <c r="G117" s="13"/>
      <c r="H117" s="13">
        <v>1</v>
      </c>
      <c r="I117" s="13">
        <v>1</v>
      </c>
      <c r="J117" s="13">
        <v>1</v>
      </c>
      <c r="K117" s="13">
        <v>2</v>
      </c>
      <c r="L117" s="4">
        <v>1</v>
      </c>
      <c r="M117" s="4">
        <v>1</v>
      </c>
      <c r="N117" s="4"/>
    </row>
    <row r="118" spans="2:14" ht="16.5" x14ac:dyDescent="0.25">
      <c r="B118" s="78">
        <v>6</v>
      </c>
      <c r="C118" s="3" t="s">
        <v>166</v>
      </c>
      <c r="D118" s="4"/>
      <c r="E118" s="13"/>
      <c r="F118" s="13"/>
      <c r="G118" s="13"/>
      <c r="H118" s="13">
        <v>1</v>
      </c>
      <c r="I118" s="13">
        <v>1</v>
      </c>
      <c r="J118" s="13">
        <v>1</v>
      </c>
      <c r="K118" s="13">
        <v>1</v>
      </c>
      <c r="L118" s="4"/>
      <c r="M118" s="4"/>
      <c r="N118" s="4"/>
    </row>
    <row r="119" spans="2:14" ht="16.5" x14ac:dyDescent="0.25">
      <c r="B119" s="68">
        <v>7</v>
      </c>
      <c r="C119" s="3" t="s">
        <v>167</v>
      </c>
      <c r="D119" s="4">
        <v>1</v>
      </c>
      <c r="E119" s="13"/>
      <c r="F119" s="13">
        <v>2</v>
      </c>
      <c r="G119" s="13">
        <v>1</v>
      </c>
      <c r="H119" s="13">
        <v>2</v>
      </c>
      <c r="I119" s="13">
        <v>1</v>
      </c>
      <c r="J119" s="13">
        <v>1</v>
      </c>
      <c r="K119" s="13"/>
      <c r="L119" s="4"/>
      <c r="M119" s="4"/>
      <c r="N119" s="4"/>
    </row>
    <row r="120" spans="2:14" ht="16.5" x14ac:dyDescent="0.25">
      <c r="B120" s="78">
        <v>8</v>
      </c>
      <c r="C120" s="3" t="s">
        <v>168</v>
      </c>
      <c r="D120" s="4"/>
      <c r="E120" s="13"/>
      <c r="F120" s="13">
        <v>1</v>
      </c>
      <c r="G120" s="13"/>
      <c r="H120" s="13"/>
      <c r="I120" s="13">
        <v>1</v>
      </c>
      <c r="J120" s="13">
        <v>1</v>
      </c>
      <c r="K120" s="13">
        <v>2</v>
      </c>
      <c r="L120" s="4"/>
      <c r="M120" s="4"/>
      <c r="N120" s="4"/>
    </row>
    <row r="121" spans="2:14" ht="16.5" x14ac:dyDescent="0.25">
      <c r="B121" s="78">
        <v>9</v>
      </c>
      <c r="C121" s="3" t="s">
        <v>169</v>
      </c>
      <c r="D121" s="4"/>
      <c r="E121" s="13"/>
      <c r="F121" s="13"/>
      <c r="G121" s="13"/>
      <c r="H121" s="13"/>
      <c r="I121" s="13"/>
      <c r="J121" s="13">
        <v>1</v>
      </c>
      <c r="K121" s="13">
        <v>1</v>
      </c>
      <c r="L121" s="4">
        <v>1</v>
      </c>
      <c r="M121" s="4"/>
      <c r="N121" s="4"/>
    </row>
    <row r="122" spans="2:14" ht="16.5" x14ac:dyDescent="0.25">
      <c r="B122" s="68">
        <v>10</v>
      </c>
      <c r="C122" s="3" t="s">
        <v>170</v>
      </c>
      <c r="D122" s="4"/>
      <c r="E122" s="13"/>
      <c r="F122" s="13"/>
      <c r="G122" s="13"/>
      <c r="H122" s="13"/>
      <c r="I122" s="13"/>
      <c r="J122" s="13"/>
      <c r="K122" s="13"/>
      <c r="L122" s="4"/>
      <c r="M122" s="4"/>
      <c r="N122" s="4"/>
    </row>
    <row r="123" spans="2:14" ht="31.5" x14ac:dyDescent="0.25">
      <c r="B123" s="78">
        <v>11</v>
      </c>
      <c r="C123" s="3" t="s">
        <v>171</v>
      </c>
      <c r="D123" s="4"/>
      <c r="E123" s="13"/>
      <c r="F123" s="13"/>
      <c r="G123" s="13"/>
      <c r="H123" s="13"/>
      <c r="I123" s="13"/>
      <c r="J123" s="13"/>
      <c r="K123" s="13"/>
      <c r="L123" s="4"/>
      <c r="M123" s="4"/>
      <c r="N123" s="4"/>
    </row>
    <row r="124" spans="2:14" ht="15.75" x14ac:dyDescent="0.25">
      <c r="B124" s="124" t="s">
        <v>105</v>
      </c>
      <c r="C124" s="124"/>
      <c r="D124" s="14">
        <f t="shared" ref="D124:N124" si="7">SUM(D113:D123)</f>
        <v>2</v>
      </c>
      <c r="E124" s="15">
        <f t="shared" si="7"/>
        <v>0</v>
      </c>
      <c r="F124" s="15">
        <f t="shared" si="7"/>
        <v>4</v>
      </c>
      <c r="G124" s="15">
        <f t="shared" si="7"/>
        <v>2</v>
      </c>
      <c r="H124" s="15">
        <f t="shared" si="7"/>
        <v>4</v>
      </c>
      <c r="I124" s="15">
        <f t="shared" si="7"/>
        <v>4</v>
      </c>
      <c r="J124" s="15">
        <f t="shared" si="7"/>
        <v>5</v>
      </c>
      <c r="K124" s="15">
        <f t="shared" si="7"/>
        <v>6</v>
      </c>
      <c r="L124" s="14">
        <f t="shared" si="7"/>
        <v>3</v>
      </c>
      <c r="M124" s="14">
        <f t="shared" si="7"/>
        <v>2</v>
      </c>
      <c r="N124" s="14">
        <f t="shared" si="7"/>
        <v>1</v>
      </c>
    </row>
    <row r="125" spans="2:14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</row>
    <row r="126" spans="2:14" ht="16.5" customHeight="1" x14ac:dyDescent="0.25">
      <c r="B126" s="68">
        <v>1</v>
      </c>
      <c r="C126" s="3" t="s">
        <v>173</v>
      </c>
      <c r="D126" s="4"/>
      <c r="E126" s="13"/>
      <c r="F126" s="13"/>
      <c r="G126" s="13"/>
      <c r="H126" s="13"/>
      <c r="I126" s="13"/>
      <c r="J126" s="13"/>
      <c r="K126" s="13"/>
      <c r="L126" s="4"/>
      <c r="M126" s="4">
        <v>1</v>
      </c>
      <c r="N126" s="4"/>
    </row>
    <row r="127" spans="2:14" ht="16.5" x14ac:dyDescent="0.25">
      <c r="B127" s="78">
        <v>2</v>
      </c>
      <c r="C127" s="3" t="s">
        <v>174</v>
      </c>
      <c r="D127" s="4"/>
      <c r="E127" s="13"/>
      <c r="F127" s="13"/>
      <c r="G127" s="13"/>
      <c r="H127" s="13">
        <v>1</v>
      </c>
      <c r="I127" s="13"/>
      <c r="J127" s="13"/>
      <c r="K127" s="13"/>
      <c r="L127" s="4"/>
      <c r="M127" s="4"/>
      <c r="N127" s="4"/>
    </row>
    <row r="128" spans="2:14" ht="16.5" x14ac:dyDescent="0.25">
      <c r="B128" s="78">
        <v>3</v>
      </c>
      <c r="C128" s="3" t="s">
        <v>175</v>
      </c>
      <c r="D128" s="4"/>
      <c r="E128" s="13"/>
      <c r="F128" s="13"/>
      <c r="G128" s="13"/>
      <c r="H128" s="13"/>
      <c r="I128" s="13"/>
      <c r="J128" s="13"/>
      <c r="K128" s="13">
        <v>1</v>
      </c>
      <c r="L128" s="4"/>
      <c r="M128" s="4"/>
      <c r="N128" s="4">
        <v>1</v>
      </c>
    </row>
    <row r="129" spans="2:14" ht="16.5" x14ac:dyDescent="0.25">
      <c r="B129" s="68">
        <v>4</v>
      </c>
      <c r="C129" s="3" t="s">
        <v>176</v>
      </c>
      <c r="D129" s="4"/>
      <c r="E129" s="13"/>
      <c r="F129" s="13"/>
      <c r="G129" s="13"/>
      <c r="H129" s="13">
        <v>1</v>
      </c>
      <c r="I129" s="13"/>
      <c r="J129" s="13"/>
      <c r="K129" s="13"/>
      <c r="L129" s="4"/>
      <c r="M129" s="4"/>
      <c r="N129" s="4"/>
    </row>
    <row r="130" spans="2:14" ht="16.5" x14ac:dyDescent="0.25">
      <c r="B130" s="78">
        <v>5</v>
      </c>
      <c r="C130" s="3" t="s">
        <v>177</v>
      </c>
      <c r="D130" s="4"/>
      <c r="E130" s="13"/>
      <c r="F130" s="13"/>
      <c r="G130" s="13"/>
      <c r="H130" s="13">
        <v>1</v>
      </c>
      <c r="I130" s="13"/>
      <c r="J130" s="13"/>
      <c r="K130" s="13"/>
      <c r="L130" s="4"/>
      <c r="M130" s="4"/>
      <c r="N130" s="4"/>
    </row>
    <row r="131" spans="2:14" ht="16.5" x14ac:dyDescent="0.25">
      <c r="B131" s="78">
        <v>6</v>
      </c>
      <c r="C131" s="3" t="s">
        <v>178</v>
      </c>
      <c r="D131" s="4"/>
      <c r="E131" s="13"/>
      <c r="F131" s="13"/>
      <c r="G131" s="13"/>
      <c r="H131" s="13"/>
      <c r="I131" s="13"/>
      <c r="J131" s="13"/>
      <c r="K131" s="13"/>
      <c r="L131" s="4"/>
      <c r="M131" s="4">
        <v>1</v>
      </c>
      <c r="N131" s="4"/>
    </row>
    <row r="132" spans="2:14" ht="16.5" x14ac:dyDescent="0.25">
      <c r="B132" s="68">
        <v>7</v>
      </c>
      <c r="C132" s="3" t="s">
        <v>179</v>
      </c>
      <c r="D132" s="4"/>
      <c r="E132" s="13"/>
      <c r="F132" s="13"/>
      <c r="G132" s="13"/>
      <c r="H132" s="13"/>
      <c r="I132" s="13"/>
      <c r="J132" s="13"/>
      <c r="K132" s="13"/>
      <c r="L132" s="4"/>
      <c r="M132" s="4"/>
      <c r="N132" s="4"/>
    </row>
    <row r="133" spans="2:14" ht="16.5" x14ac:dyDescent="0.25">
      <c r="B133" s="78">
        <v>8</v>
      </c>
      <c r="C133" s="3" t="s">
        <v>180</v>
      </c>
      <c r="D133" s="4"/>
      <c r="E133" s="13"/>
      <c r="F133" s="13"/>
      <c r="G133" s="13"/>
      <c r="H133" s="13"/>
      <c r="I133" s="13"/>
      <c r="J133" s="13"/>
      <c r="K133" s="13"/>
      <c r="L133" s="4"/>
      <c r="M133" s="4"/>
      <c r="N133" s="4"/>
    </row>
    <row r="134" spans="2:14" ht="16.5" x14ac:dyDescent="0.25">
      <c r="B134" s="78">
        <v>9</v>
      </c>
      <c r="C134" s="3" t="s">
        <v>181</v>
      </c>
      <c r="D134" s="4"/>
      <c r="E134" s="13"/>
      <c r="F134" s="13"/>
      <c r="G134" s="13"/>
      <c r="H134" s="13"/>
      <c r="I134" s="13"/>
      <c r="J134" s="13"/>
      <c r="K134" s="13"/>
      <c r="L134" s="4"/>
      <c r="M134" s="4">
        <v>1</v>
      </c>
      <c r="N134" s="4"/>
    </row>
    <row r="135" spans="2:14" ht="16.5" x14ac:dyDescent="0.25">
      <c r="B135" s="68">
        <v>10</v>
      </c>
      <c r="C135" s="3" t="s">
        <v>182</v>
      </c>
      <c r="D135" s="4"/>
      <c r="E135" s="13"/>
      <c r="F135" s="13"/>
      <c r="G135" s="13"/>
      <c r="H135" s="13"/>
      <c r="I135" s="13"/>
      <c r="J135" s="13"/>
      <c r="K135" s="13"/>
      <c r="L135" s="4"/>
      <c r="M135" s="4"/>
      <c r="N135" s="4"/>
    </row>
    <row r="136" spans="2:14" ht="16.5" x14ac:dyDescent="0.25">
      <c r="B136" s="78">
        <v>11</v>
      </c>
      <c r="C136" s="3" t="s">
        <v>183</v>
      </c>
      <c r="D136" s="4">
        <v>1</v>
      </c>
      <c r="E136" s="13"/>
      <c r="F136" s="13"/>
      <c r="G136" s="13"/>
      <c r="H136" s="13"/>
      <c r="I136" s="13"/>
      <c r="J136" s="13"/>
      <c r="K136" s="13"/>
      <c r="L136" s="4"/>
      <c r="M136" s="4"/>
      <c r="N136" s="4"/>
    </row>
    <row r="137" spans="2:14" ht="31.5" x14ac:dyDescent="0.25">
      <c r="B137" s="78">
        <v>12</v>
      </c>
      <c r="C137" s="3" t="s">
        <v>184</v>
      </c>
      <c r="D137" s="4"/>
      <c r="E137" s="13"/>
      <c r="F137" s="13"/>
      <c r="G137" s="13"/>
      <c r="H137" s="13"/>
      <c r="I137" s="13"/>
      <c r="J137" s="13"/>
      <c r="K137" s="13"/>
      <c r="L137" s="4"/>
      <c r="M137" s="4"/>
      <c r="N137" s="4"/>
    </row>
    <row r="138" spans="2:14" ht="15.75" x14ac:dyDescent="0.25">
      <c r="B138" s="124" t="s">
        <v>105</v>
      </c>
      <c r="C138" s="124"/>
      <c r="D138" s="14">
        <f t="shared" ref="D138:N138" si="8">SUM(D126:D137)</f>
        <v>1</v>
      </c>
      <c r="E138" s="15">
        <f t="shared" si="8"/>
        <v>0</v>
      </c>
      <c r="F138" s="15">
        <f t="shared" si="8"/>
        <v>0</v>
      </c>
      <c r="G138" s="15">
        <f t="shared" si="8"/>
        <v>0</v>
      </c>
      <c r="H138" s="15">
        <f t="shared" si="8"/>
        <v>3</v>
      </c>
      <c r="I138" s="15">
        <f t="shared" si="8"/>
        <v>0</v>
      </c>
      <c r="J138" s="15">
        <f t="shared" si="8"/>
        <v>0</v>
      </c>
      <c r="K138" s="15">
        <f t="shared" si="8"/>
        <v>1</v>
      </c>
      <c r="L138" s="14">
        <f t="shared" si="8"/>
        <v>0</v>
      </c>
      <c r="M138" s="14">
        <f t="shared" si="8"/>
        <v>3</v>
      </c>
      <c r="N138" s="14">
        <f t="shared" si="8"/>
        <v>1</v>
      </c>
    </row>
    <row r="139" spans="2:14" ht="47.25" customHeight="1" x14ac:dyDescent="0.25">
      <c r="B139" s="136" t="s">
        <v>185</v>
      </c>
      <c r="C139" s="13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</row>
    <row r="140" spans="2:14" ht="16.5" customHeight="1" x14ac:dyDescent="0.25">
      <c r="B140" s="68">
        <v>1</v>
      </c>
      <c r="C140" s="3" t="s">
        <v>186</v>
      </c>
      <c r="D140" s="4">
        <v>1</v>
      </c>
      <c r="E140" s="13"/>
      <c r="F140" s="13"/>
      <c r="G140" s="13"/>
      <c r="H140" s="13"/>
      <c r="I140" s="13"/>
      <c r="J140" s="13"/>
      <c r="K140" s="13"/>
      <c r="L140" s="4"/>
      <c r="M140" s="4">
        <v>1</v>
      </c>
      <c r="N140" s="4"/>
    </row>
    <row r="141" spans="2:14" ht="16.5" x14ac:dyDescent="0.25">
      <c r="B141" s="78">
        <v>2</v>
      </c>
      <c r="C141" s="3" t="s">
        <v>187</v>
      </c>
      <c r="D141" s="4"/>
      <c r="E141" s="13"/>
      <c r="F141" s="13"/>
      <c r="G141" s="13"/>
      <c r="H141" s="13"/>
      <c r="I141" s="13"/>
      <c r="J141" s="13"/>
      <c r="K141" s="13"/>
      <c r="L141" s="4"/>
      <c r="M141" s="4"/>
      <c r="N141" s="4"/>
    </row>
    <row r="142" spans="2:14" ht="16.5" x14ac:dyDescent="0.25">
      <c r="B142" s="78">
        <v>3</v>
      </c>
      <c r="C142" s="3" t="s">
        <v>188</v>
      </c>
      <c r="D142" s="4"/>
      <c r="E142" s="13"/>
      <c r="F142" s="13"/>
      <c r="G142" s="13"/>
      <c r="H142" s="13"/>
      <c r="I142" s="13"/>
      <c r="J142" s="13"/>
      <c r="K142" s="13"/>
      <c r="L142" s="4"/>
      <c r="M142" s="4"/>
      <c r="N142" s="4"/>
    </row>
    <row r="143" spans="2:14" ht="16.5" x14ac:dyDescent="0.25">
      <c r="B143" s="78">
        <v>4</v>
      </c>
      <c r="C143" s="3" t="s">
        <v>189</v>
      </c>
      <c r="D143" s="4"/>
      <c r="E143" s="13"/>
      <c r="F143" s="13"/>
      <c r="G143" s="13"/>
      <c r="H143" s="13"/>
      <c r="I143" s="13"/>
      <c r="J143" s="13"/>
      <c r="K143" s="13"/>
      <c r="L143" s="4"/>
      <c r="M143" s="4"/>
      <c r="N143" s="4"/>
    </row>
    <row r="144" spans="2:14" ht="15.75" x14ac:dyDescent="0.25">
      <c r="B144" s="124" t="s">
        <v>105</v>
      </c>
      <c r="C144" s="124"/>
      <c r="D144" s="14">
        <f>SUM(D140:D143)</f>
        <v>1</v>
      </c>
      <c r="E144" s="15">
        <f t="shared" ref="E144:N144" si="9">SUM(E140:E143)</f>
        <v>0</v>
      </c>
      <c r="F144" s="15">
        <f t="shared" si="9"/>
        <v>0</v>
      </c>
      <c r="G144" s="15">
        <f t="shared" si="9"/>
        <v>0</v>
      </c>
      <c r="H144" s="15">
        <f t="shared" si="9"/>
        <v>0</v>
      </c>
      <c r="I144" s="15">
        <f t="shared" si="9"/>
        <v>0</v>
      </c>
      <c r="J144" s="15">
        <f t="shared" si="9"/>
        <v>0</v>
      </c>
      <c r="K144" s="15">
        <f t="shared" si="9"/>
        <v>0</v>
      </c>
      <c r="L144" s="14">
        <f t="shared" si="9"/>
        <v>0</v>
      </c>
      <c r="M144" s="14">
        <f t="shared" si="9"/>
        <v>1</v>
      </c>
      <c r="N144" s="14">
        <f t="shared" si="9"/>
        <v>0</v>
      </c>
    </row>
    <row r="145" spans="2:14" ht="15.75" x14ac:dyDescent="0.25">
      <c r="B145" s="125" t="s">
        <v>190</v>
      </c>
      <c r="C145" s="125"/>
      <c r="D145" s="26">
        <f t="shared" ref="D145:N145" si="10">D16+D51+D64+D75+D85+D102+D111+D124+D138+D144</f>
        <v>20</v>
      </c>
      <c r="E145" s="26">
        <f t="shared" si="10"/>
        <v>22</v>
      </c>
      <c r="F145" s="26">
        <f t="shared" si="10"/>
        <v>22</v>
      </c>
      <c r="G145" s="26">
        <f t="shared" si="10"/>
        <v>19</v>
      </c>
      <c r="H145" s="26">
        <f t="shared" si="10"/>
        <v>22</v>
      </c>
      <c r="I145" s="26">
        <f t="shared" si="10"/>
        <v>23</v>
      </c>
      <c r="J145" s="26">
        <f t="shared" si="10"/>
        <v>24</v>
      </c>
      <c r="K145" s="26">
        <f t="shared" si="10"/>
        <v>23</v>
      </c>
      <c r="L145" s="26">
        <f t="shared" si="10"/>
        <v>20</v>
      </c>
      <c r="M145" s="26">
        <f t="shared" si="10"/>
        <v>20</v>
      </c>
      <c r="N145" s="26">
        <f t="shared" si="10"/>
        <v>20</v>
      </c>
    </row>
  </sheetData>
  <mergeCells count="38">
    <mergeCell ref="B145:C145"/>
    <mergeCell ref="B139:C139"/>
    <mergeCell ref="E11:H11"/>
    <mergeCell ref="B65:C65"/>
    <mergeCell ref="B52:C52"/>
    <mergeCell ref="B17:C17"/>
    <mergeCell ref="B14:C14"/>
    <mergeCell ref="B125:C125"/>
    <mergeCell ref="B103:C103"/>
    <mergeCell ref="B112:C112"/>
    <mergeCell ref="B86:C86"/>
    <mergeCell ref="B76:C76"/>
    <mergeCell ref="B16:C16"/>
    <mergeCell ref="B51:C51"/>
    <mergeCell ref="B12:C12"/>
    <mergeCell ref="B138:C138"/>
    <mergeCell ref="B144:C144"/>
    <mergeCell ref="B124:C124"/>
    <mergeCell ref="B64:C64"/>
    <mergeCell ref="B75:C75"/>
    <mergeCell ref="B85:C85"/>
    <mergeCell ref="B102:C102"/>
    <mergeCell ref="B111:C111"/>
    <mergeCell ref="B7:B9"/>
    <mergeCell ref="C7:C9"/>
    <mergeCell ref="B10:C10"/>
    <mergeCell ref="B6:N6"/>
    <mergeCell ref="B11:C11"/>
    <mergeCell ref="L9:M9"/>
    <mergeCell ref="L10:M10"/>
    <mergeCell ref="L11:M11"/>
    <mergeCell ref="D7:N7"/>
    <mergeCell ref="D8:N8"/>
    <mergeCell ref="E9:H9"/>
    <mergeCell ref="I9:K9"/>
    <mergeCell ref="E10:H10"/>
    <mergeCell ref="I10:K10"/>
    <mergeCell ref="I11:K11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6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K1" sqref="K1:L1048576"/>
    </sheetView>
  </sheetViews>
  <sheetFormatPr defaultRowHeight="15" x14ac:dyDescent="0.25"/>
  <cols>
    <col min="1" max="1" width="0.140625" style="2" customWidth="1"/>
    <col min="2" max="2" width="5" style="106" customWidth="1"/>
    <col min="3" max="3" width="35" style="5" customWidth="1"/>
    <col min="4" max="4" width="34.140625" style="2" customWidth="1"/>
    <col min="5" max="9" width="20.42578125" style="2" customWidth="1"/>
    <col min="10" max="10" width="34" style="2" customWidth="1"/>
    <col min="11" max="16384" width="9.140625" style="2"/>
  </cols>
  <sheetData>
    <row r="1" spans="2:10" ht="15.75" x14ac:dyDescent="0.25">
      <c r="B1" s="105"/>
      <c r="C1" s="9"/>
      <c r="J1" s="9" t="s">
        <v>304</v>
      </c>
    </row>
    <row r="2" spans="2:10" ht="15.75" x14ac:dyDescent="0.25">
      <c r="B2" s="105"/>
      <c r="C2" s="9"/>
      <c r="J2" s="9" t="s">
        <v>192</v>
      </c>
    </row>
    <row r="3" spans="2:10" ht="15.75" x14ac:dyDescent="0.25">
      <c r="B3" s="105"/>
      <c r="C3" s="9"/>
      <c r="J3" s="9" t="s">
        <v>193</v>
      </c>
    </row>
    <row r="4" spans="2:10" ht="15.75" x14ac:dyDescent="0.25">
      <c r="B4" s="105"/>
      <c r="C4" s="9"/>
      <c r="J4" s="9" t="s">
        <v>194</v>
      </c>
    </row>
    <row r="5" spans="2:10" ht="15.75" x14ac:dyDescent="0.25">
      <c r="B5" s="105"/>
      <c r="C5" s="9"/>
      <c r="J5" s="9" t="s">
        <v>195</v>
      </c>
    </row>
    <row r="6" spans="2:10" ht="53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  <c r="J6" s="127"/>
    </row>
    <row r="7" spans="2:10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</row>
    <row r="8" spans="2:10" ht="15.75" x14ac:dyDescent="0.25">
      <c r="B8" s="128"/>
      <c r="C8" s="128"/>
      <c r="D8" s="128" t="s">
        <v>245</v>
      </c>
      <c r="E8" s="128"/>
      <c r="F8" s="128"/>
      <c r="G8" s="128"/>
      <c r="H8" s="128"/>
      <c r="I8" s="128"/>
      <c r="J8" s="128"/>
    </row>
    <row r="9" spans="2:10" ht="67.5" customHeight="1" x14ac:dyDescent="0.25">
      <c r="B9" s="128"/>
      <c r="C9" s="128"/>
      <c r="D9" s="87" t="s">
        <v>454</v>
      </c>
      <c r="E9" s="134" t="s">
        <v>305</v>
      </c>
      <c r="F9" s="134"/>
      <c r="G9" s="134"/>
      <c r="H9" s="134"/>
      <c r="I9" s="134"/>
      <c r="J9" s="87" t="s">
        <v>453</v>
      </c>
    </row>
    <row r="10" spans="2:10" ht="18.75" customHeight="1" x14ac:dyDescent="0.25">
      <c r="B10" s="131" t="s">
        <v>199</v>
      </c>
      <c r="C10" s="131"/>
      <c r="D10" s="87" t="s">
        <v>53</v>
      </c>
      <c r="E10" s="134" t="s">
        <v>54</v>
      </c>
      <c r="F10" s="134"/>
      <c r="G10" s="134"/>
      <c r="H10" s="134"/>
      <c r="I10" s="134"/>
      <c r="J10" s="87" t="s">
        <v>55</v>
      </c>
    </row>
    <row r="11" spans="2:10" ht="18.75" customHeight="1" x14ac:dyDescent="0.25">
      <c r="B11" s="126" t="s">
        <v>484</v>
      </c>
      <c r="C11" s="140"/>
      <c r="D11" s="68" t="s">
        <v>363</v>
      </c>
      <c r="E11" s="123" t="s">
        <v>372</v>
      </c>
      <c r="F11" s="123"/>
      <c r="G11" s="123"/>
      <c r="H11" s="123"/>
      <c r="I11" s="123"/>
      <c r="J11" s="68" t="s">
        <v>363</v>
      </c>
    </row>
    <row r="12" spans="2:10" ht="18.75" customHeight="1" x14ac:dyDescent="0.25">
      <c r="B12" s="132" t="s">
        <v>204</v>
      </c>
      <c r="C12" s="168" t="s">
        <v>203</v>
      </c>
      <c r="D12" s="82" t="s">
        <v>314</v>
      </c>
      <c r="E12" s="82" t="s">
        <v>315</v>
      </c>
      <c r="F12" s="82" t="s">
        <v>212</v>
      </c>
      <c r="G12" s="82" t="s">
        <v>316</v>
      </c>
      <c r="H12" s="82" t="s">
        <v>317</v>
      </c>
      <c r="I12" s="82" t="s">
        <v>214</v>
      </c>
      <c r="J12" s="82" t="s">
        <v>389</v>
      </c>
    </row>
    <row r="13" spans="2:10" x14ac:dyDescent="0.25">
      <c r="B13" s="110">
        <v>1</v>
      </c>
      <c r="C13" s="7">
        <v>2</v>
      </c>
      <c r="D13" s="7">
        <v>3</v>
      </c>
      <c r="E13" s="7">
        <v>4</v>
      </c>
      <c r="F13" s="7">
        <v>5</v>
      </c>
      <c r="G13" s="7">
        <v>6</v>
      </c>
      <c r="H13" s="7">
        <v>7</v>
      </c>
      <c r="I13" s="7">
        <v>8</v>
      </c>
      <c r="J13" s="7">
        <v>9</v>
      </c>
    </row>
    <row r="14" spans="2:10" ht="15.75" x14ac:dyDescent="0.25">
      <c r="B14" s="141" t="s">
        <v>352</v>
      </c>
      <c r="C14" s="142"/>
      <c r="D14" s="11"/>
      <c r="E14" s="11"/>
      <c r="F14" s="11"/>
      <c r="G14" s="11"/>
      <c r="H14" s="11"/>
      <c r="I14" s="11"/>
      <c r="J14" s="11"/>
    </row>
    <row r="15" spans="2:10" ht="31.5" x14ac:dyDescent="0.25">
      <c r="B15" s="29">
        <v>1</v>
      </c>
      <c r="C15" s="3" t="s">
        <v>353</v>
      </c>
      <c r="D15" s="30"/>
      <c r="E15" s="30"/>
      <c r="F15" s="30"/>
      <c r="G15" s="30"/>
      <c r="H15" s="30"/>
      <c r="I15" s="30"/>
      <c r="J15" s="30">
        <v>1</v>
      </c>
    </row>
    <row r="16" spans="2:10" ht="15.75" x14ac:dyDescent="0.25">
      <c r="B16" s="124" t="s">
        <v>105</v>
      </c>
      <c r="C16" s="124"/>
      <c r="D16" s="29">
        <f>SUM(D15)</f>
        <v>0</v>
      </c>
      <c r="E16" s="29">
        <f t="shared" ref="E16:J16" si="0">SUM(E15)</f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1</v>
      </c>
    </row>
    <row r="17" spans="2:10" ht="31.5" customHeight="1" x14ac:dyDescent="0.25">
      <c r="B17" s="136" t="s">
        <v>73</v>
      </c>
      <c r="C17" s="137"/>
      <c r="D17" s="29"/>
      <c r="E17" s="29"/>
      <c r="F17" s="29"/>
      <c r="G17" s="29"/>
      <c r="H17" s="29"/>
      <c r="I17" s="29"/>
      <c r="J17" s="29"/>
    </row>
    <row r="18" spans="2:10" ht="15.75" customHeight="1" x14ac:dyDescent="0.25">
      <c r="B18" s="68">
        <v>1</v>
      </c>
      <c r="C18" s="3" t="s">
        <v>74</v>
      </c>
      <c r="D18" s="4"/>
      <c r="E18" s="4"/>
      <c r="F18" s="4"/>
      <c r="G18" s="4"/>
      <c r="H18" s="4"/>
      <c r="I18" s="4"/>
      <c r="J18" s="4">
        <v>1</v>
      </c>
    </row>
    <row r="19" spans="2:10" ht="15.75" x14ac:dyDescent="0.25">
      <c r="B19" s="78">
        <v>2</v>
      </c>
      <c r="C19" s="3" t="s">
        <v>75</v>
      </c>
      <c r="D19" s="4"/>
      <c r="E19" s="4"/>
      <c r="F19" s="4"/>
      <c r="G19" s="4"/>
      <c r="H19" s="4"/>
      <c r="I19" s="4"/>
      <c r="J19" s="4"/>
    </row>
    <row r="20" spans="2:10" ht="15.75" x14ac:dyDescent="0.25">
      <c r="B20" s="78">
        <v>3</v>
      </c>
      <c r="C20" s="3" t="s">
        <v>76</v>
      </c>
      <c r="D20" s="4"/>
      <c r="E20" s="4"/>
      <c r="F20" s="4"/>
      <c r="G20" s="4"/>
      <c r="H20" s="4"/>
      <c r="I20" s="4"/>
      <c r="J20" s="4"/>
    </row>
    <row r="21" spans="2:10" ht="15.75" x14ac:dyDescent="0.25">
      <c r="B21" s="68">
        <v>4</v>
      </c>
      <c r="C21" s="3" t="s">
        <v>77</v>
      </c>
      <c r="D21" s="4">
        <v>1</v>
      </c>
      <c r="E21" s="4">
        <v>1</v>
      </c>
      <c r="F21" s="4"/>
      <c r="G21" s="4"/>
      <c r="H21" s="4"/>
      <c r="I21" s="4"/>
      <c r="J21" s="4"/>
    </row>
    <row r="22" spans="2:10" ht="15.75" x14ac:dyDescent="0.25">
      <c r="B22" s="78">
        <v>5</v>
      </c>
      <c r="C22" s="3" t="s">
        <v>78</v>
      </c>
      <c r="D22" s="4"/>
      <c r="E22" s="4"/>
      <c r="F22" s="4"/>
      <c r="G22" s="4"/>
      <c r="H22" s="4"/>
      <c r="I22" s="4"/>
      <c r="J22" s="4"/>
    </row>
    <row r="23" spans="2:10" ht="15.75" x14ac:dyDescent="0.25">
      <c r="B23" s="78">
        <v>6</v>
      </c>
      <c r="C23" s="3" t="s">
        <v>79</v>
      </c>
      <c r="D23" s="4"/>
      <c r="E23" s="4">
        <v>1</v>
      </c>
      <c r="F23" s="4">
        <v>1</v>
      </c>
      <c r="G23" s="4">
        <v>1</v>
      </c>
      <c r="H23" s="4"/>
      <c r="I23" s="4"/>
      <c r="J23" s="4"/>
    </row>
    <row r="24" spans="2:10" ht="15.75" x14ac:dyDescent="0.25">
      <c r="B24" s="68">
        <v>7</v>
      </c>
      <c r="C24" s="3" t="s">
        <v>80</v>
      </c>
      <c r="D24" s="4"/>
      <c r="E24" s="4">
        <v>1</v>
      </c>
      <c r="F24" s="4">
        <v>1</v>
      </c>
      <c r="G24" s="4"/>
      <c r="H24" s="4"/>
      <c r="I24" s="4"/>
      <c r="J24" s="4"/>
    </row>
    <row r="25" spans="2:10" ht="15.75" x14ac:dyDescent="0.25">
      <c r="B25" s="78">
        <v>8</v>
      </c>
      <c r="C25" s="3" t="s">
        <v>81</v>
      </c>
      <c r="D25" s="4"/>
      <c r="E25" s="4">
        <v>1</v>
      </c>
      <c r="F25" s="4"/>
      <c r="G25" s="4"/>
      <c r="H25" s="4"/>
      <c r="I25" s="4"/>
      <c r="J25" s="4">
        <v>1</v>
      </c>
    </row>
    <row r="26" spans="2:10" ht="15.75" x14ac:dyDescent="0.25">
      <c r="B26" s="78">
        <v>9</v>
      </c>
      <c r="C26" s="3" t="s">
        <v>82</v>
      </c>
      <c r="D26" s="4"/>
      <c r="E26" s="4">
        <v>1</v>
      </c>
      <c r="F26" s="4"/>
      <c r="G26" s="4"/>
      <c r="H26" s="4"/>
      <c r="I26" s="4"/>
      <c r="J26" s="4"/>
    </row>
    <row r="27" spans="2:10" ht="15.75" x14ac:dyDescent="0.25">
      <c r="B27" s="68">
        <v>10</v>
      </c>
      <c r="C27" s="3" t="s">
        <v>83</v>
      </c>
      <c r="D27" s="4"/>
      <c r="E27" s="4">
        <v>1</v>
      </c>
      <c r="F27" s="4">
        <v>1</v>
      </c>
      <c r="G27" s="4">
        <v>1</v>
      </c>
      <c r="H27" s="4">
        <v>1</v>
      </c>
      <c r="I27" s="4"/>
      <c r="J27" s="4"/>
    </row>
    <row r="28" spans="2:10" ht="15.75" x14ac:dyDescent="0.25">
      <c r="B28" s="78">
        <v>11</v>
      </c>
      <c r="C28" s="3" t="s">
        <v>84</v>
      </c>
      <c r="D28" s="4"/>
      <c r="E28" s="4">
        <v>1</v>
      </c>
      <c r="F28" s="4"/>
      <c r="G28" s="4"/>
      <c r="H28" s="4"/>
      <c r="I28" s="4"/>
      <c r="J28" s="4"/>
    </row>
    <row r="29" spans="2:10" ht="15.75" x14ac:dyDescent="0.25">
      <c r="B29" s="78">
        <v>12</v>
      </c>
      <c r="C29" s="3" t="s">
        <v>85</v>
      </c>
      <c r="D29" s="4"/>
      <c r="E29" s="4">
        <v>1</v>
      </c>
      <c r="F29" s="4"/>
      <c r="G29" s="4">
        <v>1</v>
      </c>
      <c r="H29" s="4">
        <v>1</v>
      </c>
      <c r="I29" s="4">
        <v>1</v>
      </c>
      <c r="J29" s="4"/>
    </row>
    <row r="30" spans="2:10" ht="15.75" x14ac:dyDescent="0.25">
      <c r="B30" s="68">
        <v>13</v>
      </c>
      <c r="C30" s="3" t="s">
        <v>86</v>
      </c>
      <c r="D30" s="4"/>
      <c r="E30" s="4"/>
      <c r="F30" s="4"/>
      <c r="G30" s="4"/>
      <c r="H30" s="4"/>
      <c r="I30" s="4"/>
      <c r="J30" s="4"/>
    </row>
    <row r="31" spans="2:10" ht="15.75" x14ac:dyDescent="0.25">
      <c r="B31" s="78">
        <v>14</v>
      </c>
      <c r="C31" s="3" t="s">
        <v>87</v>
      </c>
      <c r="D31" s="4"/>
      <c r="E31" s="4">
        <v>1</v>
      </c>
      <c r="F31" s="4"/>
      <c r="G31" s="4"/>
      <c r="H31" s="4"/>
      <c r="I31" s="4"/>
      <c r="J31" s="4"/>
    </row>
    <row r="32" spans="2:10" ht="15.75" x14ac:dyDescent="0.25">
      <c r="B32" s="78">
        <v>15</v>
      </c>
      <c r="C32" s="3" t="s">
        <v>88</v>
      </c>
      <c r="D32" s="4"/>
      <c r="E32" s="4"/>
      <c r="F32" s="4"/>
      <c r="G32" s="4"/>
      <c r="H32" s="4"/>
      <c r="I32" s="4"/>
      <c r="J32" s="4"/>
    </row>
    <row r="33" spans="2:10" ht="15.75" x14ac:dyDescent="0.25">
      <c r="B33" s="68">
        <v>16</v>
      </c>
      <c r="C33" s="3" t="s">
        <v>89</v>
      </c>
      <c r="D33" s="4"/>
      <c r="E33" s="4">
        <v>1</v>
      </c>
      <c r="F33" s="4">
        <v>1</v>
      </c>
      <c r="G33" s="4"/>
      <c r="H33" s="4"/>
      <c r="I33" s="4"/>
      <c r="J33" s="4"/>
    </row>
    <row r="34" spans="2:10" ht="15.75" x14ac:dyDescent="0.25">
      <c r="B34" s="78">
        <v>17</v>
      </c>
      <c r="C34" s="3" t="s">
        <v>90</v>
      </c>
      <c r="D34" s="4"/>
      <c r="E34" s="4">
        <v>1</v>
      </c>
      <c r="F34" s="4"/>
      <c r="G34" s="4"/>
      <c r="H34" s="4"/>
      <c r="I34" s="4"/>
      <c r="J34" s="4"/>
    </row>
    <row r="35" spans="2:10" ht="15.75" x14ac:dyDescent="0.25">
      <c r="B35" s="78">
        <v>18</v>
      </c>
      <c r="C35" s="3" t="s">
        <v>91</v>
      </c>
      <c r="D35" s="4"/>
      <c r="E35" s="4">
        <v>2</v>
      </c>
      <c r="F35" s="4">
        <v>2</v>
      </c>
      <c r="G35" s="4">
        <v>2</v>
      </c>
      <c r="H35" s="4">
        <v>2</v>
      </c>
      <c r="I35" s="4">
        <v>2</v>
      </c>
      <c r="J35" s="4"/>
    </row>
    <row r="36" spans="2:10" ht="15.75" x14ac:dyDescent="0.25">
      <c r="B36" s="68">
        <v>19</v>
      </c>
      <c r="C36" s="3" t="s">
        <v>92</v>
      </c>
      <c r="D36" s="4"/>
      <c r="E36" s="4"/>
      <c r="F36" s="4"/>
      <c r="G36" s="4"/>
      <c r="H36" s="4"/>
      <c r="I36" s="4"/>
      <c r="J36" s="4"/>
    </row>
    <row r="37" spans="2:10" ht="15.75" x14ac:dyDescent="0.25">
      <c r="B37" s="78">
        <v>20</v>
      </c>
      <c r="C37" s="3" t="s">
        <v>93</v>
      </c>
      <c r="D37" s="4">
        <v>1</v>
      </c>
      <c r="E37" s="4"/>
      <c r="F37" s="4"/>
      <c r="G37" s="4"/>
      <c r="H37" s="4"/>
      <c r="I37" s="4"/>
      <c r="J37" s="4"/>
    </row>
    <row r="38" spans="2:10" ht="15.75" x14ac:dyDescent="0.25">
      <c r="B38" s="78">
        <v>21</v>
      </c>
      <c r="C38" s="3" t="s">
        <v>94</v>
      </c>
      <c r="D38" s="4"/>
      <c r="E38" s="4"/>
      <c r="F38" s="4"/>
      <c r="G38" s="4"/>
      <c r="H38" s="4"/>
      <c r="I38" s="4"/>
      <c r="J38" s="4">
        <v>1</v>
      </c>
    </row>
    <row r="39" spans="2:10" ht="15.75" x14ac:dyDescent="0.25">
      <c r="B39" s="68">
        <v>22</v>
      </c>
      <c r="C39" s="3" t="s">
        <v>95</v>
      </c>
      <c r="D39" s="4"/>
      <c r="E39" s="4"/>
      <c r="F39" s="4"/>
      <c r="G39" s="4"/>
      <c r="H39" s="4"/>
      <c r="I39" s="4"/>
      <c r="J39" s="4"/>
    </row>
    <row r="40" spans="2:10" ht="15.75" x14ac:dyDescent="0.25">
      <c r="B40" s="78">
        <v>23</v>
      </c>
      <c r="C40" s="3" t="s">
        <v>96</v>
      </c>
      <c r="D40" s="4"/>
      <c r="E40" s="4"/>
      <c r="F40" s="4"/>
      <c r="G40" s="4"/>
      <c r="H40" s="4"/>
      <c r="I40" s="4"/>
      <c r="J40" s="4"/>
    </row>
    <row r="41" spans="2:10" ht="15.75" x14ac:dyDescent="0.25">
      <c r="B41" s="78">
        <v>24</v>
      </c>
      <c r="C41" s="3" t="s">
        <v>97</v>
      </c>
      <c r="D41" s="4"/>
      <c r="E41" s="4"/>
      <c r="F41" s="4"/>
      <c r="G41" s="4"/>
      <c r="H41" s="4"/>
      <c r="I41" s="4"/>
      <c r="J41" s="4"/>
    </row>
    <row r="42" spans="2:10" ht="15.75" x14ac:dyDescent="0.25">
      <c r="B42" s="68">
        <v>25</v>
      </c>
      <c r="C42" s="3" t="s">
        <v>98</v>
      </c>
      <c r="D42" s="4"/>
      <c r="E42" s="4"/>
      <c r="F42" s="4"/>
      <c r="G42" s="4"/>
      <c r="H42" s="4"/>
      <c r="I42" s="4"/>
      <c r="J42" s="4"/>
    </row>
    <row r="43" spans="2:10" ht="15.75" x14ac:dyDescent="0.25">
      <c r="B43" s="78">
        <v>26</v>
      </c>
      <c r="C43" s="3" t="s">
        <v>99</v>
      </c>
      <c r="D43" s="4"/>
      <c r="E43" s="4"/>
      <c r="F43" s="4"/>
      <c r="G43" s="4"/>
      <c r="H43" s="4"/>
      <c r="I43" s="4"/>
      <c r="J43" s="4"/>
    </row>
    <row r="44" spans="2:10" ht="15.75" x14ac:dyDescent="0.25">
      <c r="B44" s="78">
        <v>27</v>
      </c>
      <c r="C44" s="3" t="s">
        <v>104</v>
      </c>
      <c r="D44" s="4"/>
      <c r="E44" s="4"/>
      <c r="F44" s="4"/>
      <c r="G44" s="4"/>
      <c r="H44" s="4"/>
      <c r="I44" s="4"/>
      <c r="J44" s="4"/>
    </row>
    <row r="45" spans="2:10" ht="31.5" x14ac:dyDescent="0.25">
      <c r="B45" s="68">
        <v>28</v>
      </c>
      <c r="C45" s="3" t="s">
        <v>100</v>
      </c>
      <c r="D45" s="4"/>
      <c r="E45" s="4"/>
      <c r="F45" s="4"/>
      <c r="G45" s="4"/>
      <c r="H45" s="4"/>
      <c r="I45" s="4"/>
      <c r="J45" s="4"/>
    </row>
    <row r="46" spans="2:10" ht="15.75" x14ac:dyDescent="0.25">
      <c r="B46" s="78">
        <v>29</v>
      </c>
      <c r="C46" s="3" t="s">
        <v>101</v>
      </c>
      <c r="D46" s="4"/>
      <c r="E46" s="4"/>
      <c r="F46" s="4"/>
      <c r="G46" s="4"/>
      <c r="H46" s="4"/>
      <c r="I46" s="4"/>
      <c r="J46" s="4"/>
    </row>
    <row r="47" spans="2:10" ht="31.5" x14ac:dyDescent="0.25">
      <c r="B47" s="78">
        <v>30</v>
      </c>
      <c r="C47" s="3" t="s">
        <v>102</v>
      </c>
      <c r="D47" s="4"/>
      <c r="E47" s="4"/>
      <c r="F47" s="4"/>
      <c r="G47" s="4"/>
      <c r="H47" s="4"/>
      <c r="I47" s="4"/>
      <c r="J47" s="4"/>
    </row>
    <row r="48" spans="2:10" ht="15.75" x14ac:dyDescent="0.25">
      <c r="B48" s="68">
        <v>31</v>
      </c>
      <c r="C48" s="3" t="s">
        <v>103</v>
      </c>
      <c r="D48" s="4"/>
      <c r="E48" s="4"/>
      <c r="F48" s="4"/>
      <c r="G48" s="4"/>
      <c r="H48" s="4"/>
      <c r="I48" s="4"/>
      <c r="J48" s="4"/>
    </row>
    <row r="49" spans="2:10" ht="31.5" x14ac:dyDescent="0.25">
      <c r="B49" s="78">
        <v>32</v>
      </c>
      <c r="C49" s="3" t="s">
        <v>350</v>
      </c>
      <c r="D49" s="4"/>
      <c r="E49" s="4"/>
      <c r="F49" s="4"/>
      <c r="G49" s="4"/>
      <c r="H49" s="4"/>
      <c r="I49" s="4"/>
      <c r="J49" s="4"/>
    </row>
    <row r="50" spans="2:10" ht="63" x14ac:dyDescent="0.25">
      <c r="B50" s="78">
        <v>33</v>
      </c>
      <c r="C50" s="3" t="s">
        <v>354</v>
      </c>
      <c r="D50" s="4"/>
      <c r="E50" s="4"/>
      <c r="F50" s="4"/>
      <c r="G50" s="4"/>
      <c r="H50" s="4"/>
      <c r="I50" s="4"/>
      <c r="J50" s="4"/>
    </row>
    <row r="51" spans="2:10" ht="15.75" x14ac:dyDescent="0.25">
      <c r="B51" s="124" t="s">
        <v>105</v>
      </c>
      <c r="C51" s="124"/>
      <c r="D51" s="14">
        <f t="shared" ref="D51:J51" si="1">SUM(D18:D50)</f>
        <v>2</v>
      </c>
      <c r="E51" s="15">
        <f t="shared" si="1"/>
        <v>13</v>
      </c>
      <c r="F51" s="15">
        <f t="shared" si="1"/>
        <v>6</v>
      </c>
      <c r="G51" s="15">
        <f t="shared" si="1"/>
        <v>5</v>
      </c>
      <c r="H51" s="15">
        <f t="shared" si="1"/>
        <v>4</v>
      </c>
      <c r="I51" s="15">
        <f t="shared" si="1"/>
        <v>3</v>
      </c>
      <c r="J51" s="15">
        <f t="shared" si="1"/>
        <v>3</v>
      </c>
    </row>
    <row r="52" spans="2:10" ht="31.5" customHeight="1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</row>
    <row r="53" spans="2:10" ht="15.75" customHeight="1" x14ac:dyDescent="0.25">
      <c r="B53" s="68">
        <v>1</v>
      </c>
      <c r="C53" s="3" t="s">
        <v>107</v>
      </c>
      <c r="D53" s="4">
        <v>1</v>
      </c>
      <c r="E53" s="4"/>
      <c r="F53" s="4">
        <v>1</v>
      </c>
      <c r="G53" s="4">
        <v>1</v>
      </c>
      <c r="H53" s="4">
        <v>1</v>
      </c>
      <c r="I53" s="4"/>
      <c r="J53" s="4"/>
    </row>
    <row r="54" spans="2:10" ht="15.75" x14ac:dyDescent="0.25">
      <c r="B54" s="78">
        <v>2</v>
      </c>
      <c r="C54" s="3" t="s">
        <v>108</v>
      </c>
      <c r="D54" s="4"/>
      <c r="E54" s="4"/>
      <c r="F54" s="4">
        <v>1</v>
      </c>
      <c r="G54" s="4">
        <v>1</v>
      </c>
      <c r="H54" s="4">
        <v>1</v>
      </c>
      <c r="I54" s="4">
        <v>2</v>
      </c>
      <c r="J54" s="4"/>
    </row>
    <row r="55" spans="2:10" ht="31.5" x14ac:dyDescent="0.25">
      <c r="B55" s="78">
        <v>3</v>
      </c>
      <c r="C55" s="3" t="s">
        <v>109</v>
      </c>
      <c r="D55" s="4"/>
      <c r="E55" s="4"/>
      <c r="F55" s="4">
        <v>1</v>
      </c>
      <c r="G55" s="4">
        <v>1</v>
      </c>
      <c r="H55" s="4">
        <v>1</v>
      </c>
      <c r="I55" s="4">
        <v>2</v>
      </c>
      <c r="J55" s="4"/>
    </row>
    <row r="56" spans="2:10" ht="15.75" x14ac:dyDescent="0.25">
      <c r="B56" s="68">
        <v>4</v>
      </c>
      <c r="C56" s="3" t="s">
        <v>110</v>
      </c>
      <c r="D56" s="4"/>
      <c r="E56" s="4"/>
      <c r="F56" s="4"/>
      <c r="G56" s="4"/>
      <c r="H56" s="4"/>
      <c r="I56" s="4"/>
      <c r="J56" s="4"/>
    </row>
    <row r="57" spans="2:10" ht="15.75" x14ac:dyDescent="0.25">
      <c r="B57" s="78">
        <v>5</v>
      </c>
      <c r="C57" s="3" t="s">
        <v>111</v>
      </c>
      <c r="D57" s="4"/>
      <c r="E57" s="4"/>
      <c r="F57" s="4">
        <v>1</v>
      </c>
      <c r="G57" s="4"/>
      <c r="H57" s="4"/>
      <c r="I57" s="4"/>
      <c r="J57" s="4"/>
    </row>
    <row r="58" spans="2:10" ht="15.75" x14ac:dyDescent="0.25">
      <c r="B58" s="78">
        <v>6</v>
      </c>
      <c r="C58" s="3" t="s">
        <v>112</v>
      </c>
      <c r="D58" s="4">
        <v>1</v>
      </c>
      <c r="E58" s="4"/>
      <c r="F58" s="4"/>
      <c r="G58" s="4">
        <v>1</v>
      </c>
      <c r="H58" s="4"/>
      <c r="I58" s="4"/>
      <c r="J58" s="4"/>
    </row>
    <row r="59" spans="2:10" ht="15.75" x14ac:dyDescent="0.25">
      <c r="B59" s="68">
        <v>7</v>
      </c>
      <c r="C59" s="3" t="s">
        <v>113</v>
      </c>
      <c r="D59" s="4"/>
      <c r="E59" s="4"/>
      <c r="F59" s="4"/>
      <c r="G59" s="4">
        <v>1</v>
      </c>
      <c r="H59" s="4">
        <v>1</v>
      </c>
      <c r="I59" s="4">
        <v>1</v>
      </c>
      <c r="J59" s="4"/>
    </row>
    <row r="60" spans="2:10" ht="15.75" x14ac:dyDescent="0.25">
      <c r="B60" s="78">
        <v>8</v>
      </c>
      <c r="C60" s="3" t="s">
        <v>114</v>
      </c>
      <c r="D60" s="4"/>
      <c r="E60" s="4"/>
      <c r="F60" s="4"/>
      <c r="G60" s="4"/>
      <c r="H60" s="4"/>
      <c r="I60" s="4"/>
      <c r="J60" s="4"/>
    </row>
    <row r="61" spans="2:10" ht="15.75" x14ac:dyDescent="0.25">
      <c r="B61" s="78">
        <v>9</v>
      </c>
      <c r="C61" s="3" t="s">
        <v>115</v>
      </c>
      <c r="D61" s="4"/>
      <c r="E61" s="4">
        <v>1</v>
      </c>
      <c r="F61" s="4"/>
      <c r="G61" s="4"/>
      <c r="H61" s="4"/>
      <c r="I61" s="4"/>
      <c r="J61" s="4"/>
    </row>
    <row r="62" spans="2:10" ht="15.75" x14ac:dyDescent="0.25">
      <c r="B62" s="68">
        <v>10</v>
      </c>
      <c r="C62" s="3" t="s">
        <v>116</v>
      </c>
      <c r="D62" s="4"/>
      <c r="E62" s="4"/>
      <c r="F62" s="4"/>
      <c r="G62" s="4">
        <v>1</v>
      </c>
      <c r="H62" s="4">
        <v>1</v>
      </c>
      <c r="I62" s="4">
        <v>1</v>
      </c>
      <c r="J62" s="4"/>
    </row>
    <row r="63" spans="2:10" ht="31.5" x14ac:dyDescent="0.25">
      <c r="B63" s="78">
        <v>11</v>
      </c>
      <c r="C63" s="3" t="s">
        <v>117</v>
      </c>
      <c r="D63" s="4"/>
      <c r="E63" s="4"/>
      <c r="F63" s="4"/>
      <c r="G63" s="4"/>
      <c r="H63" s="4"/>
      <c r="I63" s="4"/>
      <c r="J63" s="4"/>
    </row>
    <row r="64" spans="2:10" ht="15.75" x14ac:dyDescent="0.25">
      <c r="B64" s="124" t="s">
        <v>105</v>
      </c>
      <c r="C64" s="124"/>
      <c r="D64" s="14">
        <f t="shared" ref="D64:J64" si="2">SUM(D53:D63)</f>
        <v>2</v>
      </c>
      <c r="E64" s="15">
        <f t="shared" si="2"/>
        <v>1</v>
      </c>
      <c r="F64" s="15">
        <f t="shared" si="2"/>
        <v>4</v>
      </c>
      <c r="G64" s="15">
        <f t="shared" si="2"/>
        <v>6</v>
      </c>
      <c r="H64" s="15">
        <f t="shared" si="2"/>
        <v>5</v>
      </c>
      <c r="I64" s="15">
        <f t="shared" si="2"/>
        <v>6</v>
      </c>
      <c r="J64" s="15">
        <f t="shared" si="2"/>
        <v>0</v>
      </c>
    </row>
    <row r="65" spans="2:10" ht="31.5" customHeight="1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</row>
    <row r="66" spans="2:10" ht="15.75" customHeight="1" x14ac:dyDescent="0.25">
      <c r="B66" s="68">
        <v>1</v>
      </c>
      <c r="C66" s="3" t="s">
        <v>119</v>
      </c>
      <c r="D66" s="4"/>
      <c r="E66" s="4"/>
      <c r="F66" s="4"/>
      <c r="G66" s="4"/>
      <c r="H66" s="4"/>
      <c r="I66" s="4"/>
      <c r="J66" s="4"/>
    </row>
    <row r="67" spans="2:10" ht="15.75" x14ac:dyDescent="0.25">
      <c r="B67" s="78">
        <v>2</v>
      </c>
      <c r="C67" s="3" t="s">
        <v>120</v>
      </c>
      <c r="D67" s="4"/>
      <c r="E67" s="4"/>
      <c r="F67" s="4"/>
      <c r="G67" s="4"/>
      <c r="H67" s="4"/>
      <c r="I67" s="4">
        <v>1</v>
      </c>
      <c r="J67" s="4"/>
    </row>
    <row r="68" spans="2:10" ht="15.75" x14ac:dyDescent="0.25">
      <c r="B68" s="78">
        <v>3</v>
      </c>
      <c r="C68" s="3" t="s">
        <v>121</v>
      </c>
      <c r="D68" s="4"/>
      <c r="E68" s="4"/>
      <c r="F68" s="4"/>
      <c r="G68" s="4"/>
      <c r="H68" s="4"/>
      <c r="I68" s="4"/>
      <c r="J68" s="4"/>
    </row>
    <row r="69" spans="2:10" ht="15.75" x14ac:dyDescent="0.25">
      <c r="B69" s="68">
        <v>4</v>
      </c>
      <c r="C69" s="3" t="s">
        <v>122</v>
      </c>
      <c r="D69" s="4"/>
      <c r="E69" s="4"/>
      <c r="F69" s="4"/>
      <c r="G69" s="4"/>
      <c r="H69" s="4"/>
      <c r="I69" s="4"/>
      <c r="J69" s="4"/>
    </row>
    <row r="70" spans="2:10" ht="15.75" x14ac:dyDescent="0.25">
      <c r="B70" s="78">
        <v>5</v>
      </c>
      <c r="C70" s="3" t="s">
        <v>123</v>
      </c>
      <c r="D70" s="4"/>
      <c r="E70" s="4"/>
      <c r="F70" s="4">
        <v>1</v>
      </c>
      <c r="G70" s="4"/>
      <c r="H70" s="4">
        <v>1</v>
      </c>
      <c r="I70" s="4">
        <v>1</v>
      </c>
      <c r="J70" s="4"/>
    </row>
    <row r="71" spans="2:10" ht="15.75" x14ac:dyDescent="0.25">
      <c r="B71" s="78">
        <v>6</v>
      </c>
      <c r="C71" s="3" t="s">
        <v>124</v>
      </c>
      <c r="D71" s="4"/>
      <c r="E71" s="4">
        <v>1</v>
      </c>
      <c r="F71" s="4">
        <v>1</v>
      </c>
      <c r="G71" s="4"/>
      <c r="H71" s="4">
        <v>1</v>
      </c>
      <c r="I71" s="4">
        <v>1</v>
      </c>
      <c r="J71" s="4">
        <v>2</v>
      </c>
    </row>
    <row r="72" spans="2:10" ht="15.75" x14ac:dyDescent="0.25">
      <c r="B72" s="68">
        <v>7</v>
      </c>
      <c r="C72" s="3" t="s">
        <v>125</v>
      </c>
      <c r="D72" s="4"/>
      <c r="E72" s="4">
        <v>1</v>
      </c>
      <c r="F72" s="4">
        <v>2</v>
      </c>
      <c r="G72" s="4">
        <v>2</v>
      </c>
      <c r="H72" s="4">
        <v>1</v>
      </c>
      <c r="I72" s="4">
        <v>2</v>
      </c>
      <c r="J72" s="4"/>
    </row>
    <row r="73" spans="2:10" ht="15.75" x14ac:dyDescent="0.25">
      <c r="B73" s="78">
        <v>8</v>
      </c>
      <c r="C73" s="3" t="s">
        <v>126</v>
      </c>
      <c r="D73" s="4"/>
      <c r="E73" s="4"/>
      <c r="F73" s="4"/>
      <c r="G73" s="4"/>
      <c r="H73" s="4"/>
      <c r="I73" s="4">
        <v>1</v>
      </c>
      <c r="J73" s="4"/>
    </row>
    <row r="74" spans="2:10" ht="31.5" x14ac:dyDescent="0.25">
      <c r="B74" s="78">
        <v>9</v>
      </c>
      <c r="C74" s="3" t="s">
        <v>127</v>
      </c>
      <c r="D74" s="4"/>
      <c r="E74" s="4"/>
      <c r="F74" s="4"/>
      <c r="G74" s="4"/>
      <c r="H74" s="4"/>
      <c r="I74" s="4"/>
      <c r="J74" s="4"/>
    </row>
    <row r="75" spans="2:10" ht="15.75" x14ac:dyDescent="0.25">
      <c r="B75" s="124" t="s">
        <v>105</v>
      </c>
      <c r="C75" s="124"/>
      <c r="D75" s="14">
        <f t="shared" ref="D75:J75" si="3">SUM(D66:D74)</f>
        <v>0</v>
      </c>
      <c r="E75" s="15">
        <f t="shared" si="3"/>
        <v>2</v>
      </c>
      <c r="F75" s="15">
        <f t="shared" si="3"/>
        <v>4</v>
      </c>
      <c r="G75" s="15">
        <f t="shared" si="3"/>
        <v>2</v>
      </c>
      <c r="H75" s="15">
        <f t="shared" si="3"/>
        <v>3</v>
      </c>
      <c r="I75" s="15">
        <f t="shared" si="3"/>
        <v>6</v>
      </c>
      <c r="J75" s="15">
        <f t="shared" si="3"/>
        <v>2</v>
      </c>
    </row>
    <row r="76" spans="2:10" ht="31.5" customHeight="1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</row>
    <row r="77" spans="2:10" ht="15.75" customHeight="1" x14ac:dyDescent="0.25">
      <c r="B77" s="68">
        <v>1</v>
      </c>
      <c r="C77" s="3" t="s">
        <v>129</v>
      </c>
      <c r="D77" s="4"/>
      <c r="E77" s="4"/>
      <c r="F77" s="4"/>
      <c r="G77" s="4"/>
      <c r="H77" s="4"/>
      <c r="I77" s="4"/>
      <c r="J77" s="4"/>
    </row>
    <row r="78" spans="2:10" ht="15.75" x14ac:dyDescent="0.25">
      <c r="B78" s="78">
        <v>2</v>
      </c>
      <c r="C78" s="3" t="s">
        <v>130</v>
      </c>
      <c r="D78" s="4"/>
      <c r="E78" s="4"/>
      <c r="F78" s="4"/>
      <c r="G78" s="4"/>
      <c r="H78" s="4"/>
      <c r="I78" s="4"/>
      <c r="J78" s="4"/>
    </row>
    <row r="79" spans="2:10" ht="31.5" x14ac:dyDescent="0.25">
      <c r="B79" s="78">
        <v>3</v>
      </c>
      <c r="C79" s="3" t="s">
        <v>131</v>
      </c>
      <c r="D79" s="4"/>
      <c r="E79" s="4"/>
      <c r="F79" s="4"/>
      <c r="G79" s="4"/>
      <c r="H79" s="4"/>
      <c r="I79" s="4"/>
      <c r="J79" s="4"/>
    </row>
    <row r="80" spans="2:10" ht="31.5" x14ac:dyDescent="0.25">
      <c r="B80" s="68">
        <v>4</v>
      </c>
      <c r="C80" s="3" t="s">
        <v>132</v>
      </c>
      <c r="D80" s="4"/>
      <c r="E80" s="4"/>
      <c r="F80" s="4"/>
      <c r="G80" s="4"/>
      <c r="H80" s="4"/>
      <c r="I80" s="4"/>
      <c r="J80" s="4"/>
    </row>
    <row r="81" spans="2:10" ht="31.5" x14ac:dyDescent="0.25">
      <c r="B81" s="78">
        <v>5</v>
      </c>
      <c r="C81" s="3" t="s">
        <v>133</v>
      </c>
      <c r="D81" s="4"/>
      <c r="E81" s="4"/>
      <c r="F81" s="4">
        <v>1</v>
      </c>
      <c r="G81" s="4">
        <v>1</v>
      </c>
      <c r="H81" s="4">
        <v>1</v>
      </c>
      <c r="I81" s="4">
        <v>1</v>
      </c>
      <c r="J81" s="4"/>
    </row>
    <row r="82" spans="2:10" ht="15.75" x14ac:dyDescent="0.25">
      <c r="B82" s="78">
        <v>6</v>
      </c>
      <c r="C82" s="3" t="s">
        <v>134</v>
      </c>
      <c r="D82" s="4"/>
      <c r="E82" s="4"/>
      <c r="F82" s="4">
        <v>1</v>
      </c>
      <c r="G82" s="4">
        <v>1</v>
      </c>
      <c r="H82" s="4">
        <v>1</v>
      </c>
      <c r="I82" s="4">
        <v>1</v>
      </c>
      <c r="J82" s="4"/>
    </row>
    <row r="83" spans="2:10" ht="15.75" x14ac:dyDescent="0.25">
      <c r="B83" s="68">
        <v>7</v>
      </c>
      <c r="C83" s="3" t="s">
        <v>351</v>
      </c>
      <c r="D83" s="4"/>
      <c r="E83" s="4"/>
      <c r="F83" s="4"/>
      <c r="G83" s="4"/>
      <c r="H83" s="4"/>
      <c r="I83" s="4"/>
      <c r="J83" s="4"/>
    </row>
    <row r="84" spans="2:10" ht="31.5" x14ac:dyDescent="0.25">
      <c r="B84" s="78">
        <v>8</v>
      </c>
      <c r="C84" s="3" t="s">
        <v>135</v>
      </c>
      <c r="D84" s="4"/>
      <c r="E84" s="4"/>
      <c r="F84" s="4"/>
      <c r="G84" s="4"/>
      <c r="H84" s="4"/>
      <c r="I84" s="4"/>
      <c r="J84" s="4"/>
    </row>
    <row r="85" spans="2:10" ht="15.75" x14ac:dyDescent="0.25">
      <c r="B85" s="124" t="s">
        <v>105</v>
      </c>
      <c r="C85" s="124"/>
      <c r="D85" s="14">
        <f t="shared" ref="D85:J85" si="4">SUM(D77:D84)</f>
        <v>0</v>
      </c>
      <c r="E85" s="15">
        <f t="shared" si="4"/>
        <v>0</v>
      </c>
      <c r="F85" s="15">
        <f t="shared" si="4"/>
        <v>2</v>
      </c>
      <c r="G85" s="15">
        <f t="shared" si="4"/>
        <v>2</v>
      </c>
      <c r="H85" s="15">
        <f t="shared" si="4"/>
        <v>2</v>
      </c>
      <c r="I85" s="15">
        <f t="shared" si="4"/>
        <v>2</v>
      </c>
      <c r="J85" s="15">
        <f t="shared" si="4"/>
        <v>0</v>
      </c>
    </row>
    <row r="86" spans="2:10" ht="31.5" customHeight="1" x14ac:dyDescent="0.25">
      <c r="B86" s="136" t="s">
        <v>136</v>
      </c>
      <c r="C86" s="137"/>
      <c r="D86" s="68"/>
      <c r="E86" s="68"/>
      <c r="F86" s="68"/>
      <c r="G86" s="68"/>
      <c r="H86" s="68"/>
      <c r="I86" s="68"/>
      <c r="J86" s="68"/>
    </row>
    <row r="87" spans="2:10" ht="15.75" customHeight="1" x14ac:dyDescent="0.25">
      <c r="B87" s="68">
        <v>1</v>
      </c>
      <c r="C87" s="3" t="s">
        <v>137</v>
      </c>
      <c r="D87" s="4"/>
      <c r="E87" s="4"/>
      <c r="F87" s="4"/>
      <c r="G87" s="4">
        <v>1</v>
      </c>
      <c r="H87" s="4"/>
      <c r="I87" s="4"/>
      <c r="J87" s="4"/>
    </row>
    <row r="88" spans="2:10" ht="15.75" x14ac:dyDescent="0.25">
      <c r="B88" s="78">
        <v>2</v>
      </c>
      <c r="C88" s="3" t="s">
        <v>138</v>
      </c>
      <c r="D88" s="4"/>
      <c r="E88" s="4"/>
      <c r="F88" s="4"/>
      <c r="G88" s="4">
        <v>1</v>
      </c>
      <c r="H88" s="4"/>
      <c r="I88" s="4"/>
      <c r="J88" s="4"/>
    </row>
    <row r="89" spans="2:10" ht="15.75" x14ac:dyDescent="0.25">
      <c r="B89" s="78">
        <v>3</v>
      </c>
      <c r="C89" s="3" t="s">
        <v>139</v>
      </c>
      <c r="D89" s="4"/>
      <c r="E89" s="4"/>
      <c r="F89" s="4"/>
      <c r="G89" s="4"/>
      <c r="H89" s="4"/>
      <c r="I89" s="4"/>
      <c r="J89" s="4"/>
    </row>
    <row r="90" spans="2:10" ht="15.75" x14ac:dyDescent="0.25">
      <c r="B90" s="68">
        <v>4</v>
      </c>
      <c r="C90" s="3" t="s">
        <v>140</v>
      </c>
      <c r="D90" s="4"/>
      <c r="E90" s="4"/>
      <c r="F90" s="4"/>
      <c r="G90" s="4"/>
      <c r="H90" s="4"/>
      <c r="I90" s="4">
        <v>1</v>
      </c>
      <c r="J90" s="4"/>
    </row>
    <row r="91" spans="2:10" ht="15.75" x14ac:dyDescent="0.25">
      <c r="B91" s="78">
        <v>5</v>
      </c>
      <c r="C91" s="3" t="s">
        <v>141</v>
      </c>
      <c r="D91" s="4"/>
      <c r="E91" s="4"/>
      <c r="F91" s="4"/>
      <c r="G91" s="4"/>
      <c r="H91" s="4"/>
      <c r="I91" s="4"/>
      <c r="J91" s="4"/>
    </row>
    <row r="92" spans="2:10" ht="15.75" x14ac:dyDescent="0.25">
      <c r="B92" s="78">
        <v>6</v>
      </c>
      <c r="C92" s="3" t="s">
        <v>142</v>
      </c>
      <c r="D92" s="4"/>
      <c r="E92" s="4"/>
      <c r="F92" s="4"/>
      <c r="G92" s="4">
        <v>1</v>
      </c>
      <c r="H92" s="4"/>
      <c r="I92" s="4"/>
      <c r="J92" s="4"/>
    </row>
    <row r="93" spans="2:10" ht="15.75" x14ac:dyDescent="0.25">
      <c r="B93" s="68">
        <v>7</v>
      </c>
      <c r="C93" s="3" t="s">
        <v>143</v>
      </c>
      <c r="D93" s="4">
        <v>1</v>
      </c>
      <c r="E93" s="4"/>
      <c r="F93" s="4"/>
      <c r="G93" s="4"/>
      <c r="H93" s="4">
        <v>1</v>
      </c>
      <c r="I93" s="4">
        <v>1</v>
      </c>
      <c r="J93" s="4">
        <v>3</v>
      </c>
    </row>
    <row r="94" spans="2:10" ht="15.75" x14ac:dyDescent="0.25">
      <c r="B94" s="78">
        <v>8</v>
      </c>
      <c r="C94" s="3" t="s">
        <v>144</v>
      </c>
      <c r="D94" s="4"/>
      <c r="E94" s="4">
        <v>1</v>
      </c>
      <c r="F94" s="4"/>
      <c r="G94" s="4">
        <v>1</v>
      </c>
      <c r="H94" s="4"/>
      <c r="I94" s="4">
        <v>1</v>
      </c>
      <c r="J94" s="4"/>
    </row>
    <row r="95" spans="2:10" ht="15.75" x14ac:dyDescent="0.25">
      <c r="B95" s="78">
        <v>9</v>
      </c>
      <c r="C95" s="3" t="s">
        <v>145</v>
      </c>
      <c r="D95" s="4">
        <v>1</v>
      </c>
      <c r="E95" s="4"/>
      <c r="F95" s="4"/>
      <c r="G95" s="4">
        <v>1</v>
      </c>
      <c r="H95" s="4">
        <v>1</v>
      </c>
      <c r="I95" s="4"/>
      <c r="J95" s="4"/>
    </row>
    <row r="96" spans="2:10" ht="15.75" x14ac:dyDescent="0.25">
      <c r="B96" s="68">
        <v>10</v>
      </c>
      <c r="C96" s="3" t="s">
        <v>146</v>
      </c>
      <c r="D96" s="4"/>
      <c r="E96" s="4"/>
      <c r="F96" s="4"/>
      <c r="G96" s="4"/>
      <c r="H96" s="4"/>
      <c r="I96" s="4"/>
      <c r="J96" s="4"/>
    </row>
    <row r="97" spans="2:10" ht="15.75" x14ac:dyDescent="0.25">
      <c r="B97" s="78">
        <v>11</v>
      </c>
      <c r="C97" s="3" t="s">
        <v>147</v>
      </c>
      <c r="D97" s="4">
        <v>1</v>
      </c>
      <c r="E97" s="4"/>
      <c r="F97" s="4"/>
      <c r="G97" s="4">
        <v>1</v>
      </c>
      <c r="H97" s="4">
        <v>1</v>
      </c>
      <c r="I97" s="4">
        <v>1</v>
      </c>
      <c r="J97" s="4">
        <v>3</v>
      </c>
    </row>
    <row r="98" spans="2:10" ht="15.75" x14ac:dyDescent="0.25">
      <c r="B98" s="78">
        <v>12</v>
      </c>
      <c r="C98" s="3" t="s">
        <v>148</v>
      </c>
      <c r="D98" s="4">
        <v>1</v>
      </c>
      <c r="E98" s="4"/>
      <c r="F98" s="4"/>
      <c r="G98" s="4"/>
      <c r="H98" s="4">
        <v>1</v>
      </c>
      <c r="I98" s="4"/>
      <c r="J98" s="4">
        <v>1</v>
      </c>
    </row>
    <row r="99" spans="2:10" ht="15.75" x14ac:dyDescent="0.25">
      <c r="B99" s="68">
        <v>13</v>
      </c>
      <c r="C99" s="3" t="s">
        <v>149</v>
      </c>
      <c r="D99" s="4"/>
      <c r="E99" s="4"/>
      <c r="F99" s="4"/>
      <c r="G99" s="4"/>
      <c r="H99" s="4">
        <v>1</v>
      </c>
      <c r="I99" s="4"/>
      <c r="J99" s="4"/>
    </row>
    <row r="100" spans="2:10" ht="15.75" x14ac:dyDescent="0.25">
      <c r="B100" s="78">
        <v>14</v>
      </c>
      <c r="C100" s="3" t="s">
        <v>150</v>
      </c>
      <c r="D100" s="4"/>
      <c r="E100" s="4"/>
      <c r="F100" s="4"/>
      <c r="G100" s="4"/>
      <c r="H100" s="4"/>
      <c r="I100" s="4"/>
      <c r="J100" s="4"/>
    </row>
    <row r="101" spans="2:10" ht="31.5" x14ac:dyDescent="0.25">
      <c r="B101" s="78">
        <v>15</v>
      </c>
      <c r="C101" s="3" t="s">
        <v>151</v>
      </c>
      <c r="D101" s="4"/>
      <c r="E101" s="13"/>
      <c r="F101" s="13"/>
      <c r="G101" s="13"/>
      <c r="H101" s="13"/>
      <c r="I101" s="13"/>
      <c r="J101" s="4"/>
    </row>
    <row r="102" spans="2:10" ht="15.75" x14ac:dyDescent="0.25">
      <c r="B102" s="124" t="s">
        <v>105</v>
      </c>
      <c r="C102" s="124"/>
      <c r="D102" s="14">
        <f t="shared" ref="D102:J102" si="5">SUM(D87:D101)</f>
        <v>4</v>
      </c>
      <c r="E102" s="15">
        <f t="shared" si="5"/>
        <v>1</v>
      </c>
      <c r="F102" s="15">
        <f t="shared" si="5"/>
        <v>0</v>
      </c>
      <c r="G102" s="15">
        <f t="shared" si="5"/>
        <v>6</v>
      </c>
      <c r="H102" s="15">
        <f t="shared" si="5"/>
        <v>5</v>
      </c>
      <c r="I102" s="15">
        <f t="shared" si="5"/>
        <v>4</v>
      </c>
      <c r="J102" s="15">
        <f t="shared" si="5"/>
        <v>7</v>
      </c>
    </row>
    <row r="103" spans="2:10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</row>
    <row r="104" spans="2:10" ht="15.75" customHeight="1" x14ac:dyDescent="0.25">
      <c r="B104" s="68">
        <v>1</v>
      </c>
      <c r="C104" s="3" t="s">
        <v>153</v>
      </c>
      <c r="D104" s="4"/>
      <c r="E104" s="4"/>
      <c r="F104" s="4"/>
      <c r="G104" s="4"/>
      <c r="H104" s="4"/>
      <c r="I104" s="4"/>
      <c r="J104" s="4"/>
    </row>
    <row r="105" spans="2:10" ht="15.75" x14ac:dyDescent="0.25">
      <c r="B105" s="78">
        <v>2</v>
      </c>
      <c r="C105" s="3" t="s">
        <v>154</v>
      </c>
      <c r="D105" s="4"/>
      <c r="E105" s="4"/>
      <c r="F105" s="4"/>
      <c r="G105" s="4"/>
      <c r="H105" s="4"/>
      <c r="I105" s="4"/>
      <c r="J105" s="4"/>
    </row>
    <row r="106" spans="2:10" ht="15.75" x14ac:dyDescent="0.25">
      <c r="B106" s="78">
        <v>3</v>
      </c>
      <c r="C106" s="3" t="s">
        <v>155</v>
      </c>
      <c r="D106" s="4"/>
      <c r="E106" s="4"/>
      <c r="F106" s="4"/>
      <c r="G106" s="4"/>
      <c r="H106" s="4"/>
      <c r="I106" s="4"/>
      <c r="J106" s="4"/>
    </row>
    <row r="107" spans="2:10" ht="15.75" x14ac:dyDescent="0.25">
      <c r="B107" s="68">
        <v>4</v>
      </c>
      <c r="C107" s="3" t="s">
        <v>156</v>
      </c>
      <c r="D107" s="4">
        <v>2</v>
      </c>
      <c r="E107" s="4">
        <v>1</v>
      </c>
      <c r="F107" s="4">
        <v>1</v>
      </c>
      <c r="G107" s="4">
        <v>1</v>
      </c>
      <c r="H107" s="4"/>
      <c r="I107" s="4"/>
      <c r="J107" s="4">
        <v>1</v>
      </c>
    </row>
    <row r="108" spans="2:10" ht="15.75" x14ac:dyDescent="0.25">
      <c r="B108" s="78">
        <v>5</v>
      </c>
      <c r="C108" s="3" t="s">
        <v>157</v>
      </c>
      <c r="D108" s="4"/>
      <c r="E108" s="4"/>
      <c r="F108" s="4"/>
      <c r="G108" s="4"/>
      <c r="H108" s="4"/>
      <c r="I108" s="4"/>
      <c r="J108" s="4"/>
    </row>
    <row r="109" spans="2:10" ht="15.75" x14ac:dyDescent="0.25">
      <c r="B109" s="78">
        <v>6</v>
      </c>
      <c r="C109" s="3" t="s">
        <v>158</v>
      </c>
      <c r="D109" s="4">
        <v>1</v>
      </c>
      <c r="E109" s="4"/>
      <c r="F109" s="4"/>
      <c r="G109" s="4"/>
      <c r="H109" s="4"/>
      <c r="I109" s="4"/>
      <c r="J109" s="4"/>
    </row>
    <row r="110" spans="2:10" ht="31.5" x14ac:dyDescent="0.25">
      <c r="B110" s="68">
        <v>7</v>
      </c>
      <c r="C110" s="3" t="s">
        <v>159</v>
      </c>
      <c r="D110" s="4"/>
      <c r="E110" s="4"/>
      <c r="F110" s="4"/>
      <c r="G110" s="4"/>
      <c r="H110" s="4"/>
      <c r="I110" s="4"/>
      <c r="J110" s="4"/>
    </row>
    <row r="111" spans="2:10" ht="15.75" x14ac:dyDescent="0.25">
      <c r="B111" s="124" t="s">
        <v>105</v>
      </c>
      <c r="C111" s="124"/>
      <c r="D111" s="14">
        <f t="shared" ref="D111:J111" si="6">SUM(D104:D110)</f>
        <v>3</v>
      </c>
      <c r="E111" s="15">
        <f t="shared" si="6"/>
        <v>1</v>
      </c>
      <c r="F111" s="15">
        <f t="shared" si="6"/>
        <v>1</v>
      </c>
      <c r="G111" s="15">
        <f t="shared" si="6"/>
        <v>1</v>
      </c>
      <c r="H111" s="15">
        <f t="shared" si="6"/>
        <v>0</v>
      </c>
      <c r="I111" s="15">
        <f t="shared" si="6"/>
        <v>0</v>
      </c>
      <c r="J111" s="15">
        <f t="shared" si="6"/>
        <v>1</v>
      </c>
    </row>
    <row r="112" spans="2:10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</row>
    <row r="113" spans="2:10" ht="15.75" customHeight="1" x14ac:dyDescent="0.25">
      <c r="B113" s="68">
        <v>1</v>
      </c>
      <c r="C113" s="3" t="s">
        <v>161</v>
      </c>
      <c r="D113" s="4"/>
      <c r="E113" s="4"/>
      <c r="F113" s="4"/>
      <c r="G113" s="4"/>
      <c r="H113" s="4"/>
      <c r="I113" s="4"/>
      <c r="J113" s="4"/>
    </row>
    <row r="114" spans="2:10" ht="15.75" x14ac:dyDescent="0.25">
      <c r="B114" s="78">
        <v>2</v>
      </c>
      <c r="C114" s="3" t="s">
        <v>162</v>
      </c>
      <c r="D114" s="4"/>
      <c r="E114" s="4"/>
      <c r="F114" s="4"/>
      <c r="G114" s="4">
        <v>1</v>
      </c>
      <c r="H114" s="4">
        <v>1</v>
      </c>
      <c r="I114" s="4">
        <v>1</v>
      </c>
      <c r="J114" s="4"/>
    </row>
    <row r="115" spans="2:10" ht="15.75" x14ac:dyDescent="0.25">
      <c r="B115" s="78">
        <v>3</v>
      </c>
      <c r="C115" s="3" t="s">
        <v>163</v>
      </c>
      <c r="D115" s="4"/>
      <c r="E115" s="4"/>
      <c r="F115" s="4">
        <v>1</v>
      </c>
      <c r="G115" s="4"/>
      <c r="H115" s="4">
        <v>1</v>
      </c>
      <c r="I115" s="4"/>
      <c r="J115" s="4"/>
    </row>
    <row r="116" spans="2:10" ht="15.75" x14ac:dyDescent="0.25">
      <c r="B116" s="68">
        <v>4</v>
      </c>
      <c r="C116" s="3" t="s">
        <v>164</v>
      </c>
      <c r="D116" s="4"/>
      <c r="E116" s="4"/>
      <c r="F116" s="4">
        <v>1</v>
      </c>
      <c r="G116" s="4"/>
      <c r="H116" s="4"/>
      <c r="I116" s="4"/>
      <c r="J116" s="4"/>
    </row>
    <row r="117" spans="2:10" ht="15.75" x14ac:dyDescent="0.25">
      <c r="B117" s="78">
        <v>5</v>
      </c>
      <c r="C117" s="3" t="s">
        <v>165</v>
      </c>
      <c r="D117" s="4">
        <v>1</v>
      </c>
      <c r="E117" s="4"/>
      <c r="F117" s="4">
        <v>1</v>
      </c>
      <c r="G117" s="4"/>
      <c r="H117" s="4">
        <v>1</v>
      </c>
      <c r="I117" s="4"/>
      <c r="J117" s="4"/>
    </row>
    <row r="118" spans="2:10" ht="15.75" x14ac:dyDescent="0.25">
      <c r="B118" s="78">
        <v>6</v>
      </c>
      <c r="C118" s="3" t="s">
        <v>166</v>
      </c>
      <c r="D118" s="4"/>
      <c r="E118" s="4"/>
      <c r="F118" s="4"/>
      <c r="G118" s="4"/>
      <c r="H118" s="4">
        <v>1</v>
      </c>
      <c r="I118" s="4"/>
      <c r="J118" s="4"/>
    </row>
    <row r="119" spans="2:10" ht="15.75" x14ac:dyDescent="0.25">
      <c r="B119" s="68">
        <v>7</v>
      </c>
      <c r="C119" s="3" t="s">
        <v>167</v>
      </c>
      <c r="D119" s="4"/>
      <c r="E119" s="4"/>
      <c r="F119" s="4"/>
      <c r="G119" s="4"/>
      <c r="H119" s="4"/>
      <c r="I119" s="4"/>
      <c r="J119" s="4"/>
    </row>
    <row r="120" spans="2:10" ht="15.75" x14ac:dyDescent="0.25">
      <c r="B120" s="78">
        <v>8</v>
      </c>
      <c r="C120" s="3" t="s">
        <v>168</v>
      </c>
      <c r="D120" s="4"/>
      <c r="E120" s="4"/>
      <c r="F120" s="4"/>
      <c r="G120" s="4">
        <v>1</v>
      </c>
      <c r="H120" s="4"/>
      <c r="I120" s="4"/>
      <c r="J120" s="4"/>
    </row>
    <row r="121" spans="2:10" ht="15.75" x14ac:dyDescent="0.25">
      <c r="B121" s="78">
        <v>9</v>
      </c>
      <c r="C121" s="3" t="s">
        <v>169</v>
      </c>
      <c r="D121" s="4"/>
      <c r="E121" s="4"/>
      <c r="F121" s="4"/>
      <c r="G121" s="4"/>
      <c r="H121" s="4"/>
      <c r="I121" s="4"/>
      <c r="J121" s="4">
        <v>1</v>
      </c>
    </row>
    <row r="122" spans="2:10" ht="15.75" x14ac:dyDescent="0.25">
      <c r="B122" s="68">
        <v>10</v>
      </c>
      <c r="C122" s="3" t="s">
        <v>170</v>
      </c>
      <c r="D122" s="4"/>
      <c r="E122" s="4"/>
      <c r="F122" s="4">
        <v>1</v>
      </c>
      <c r="G122" s="4"/>
      <c r="H122" s="4"/>
      <c r="I122" s="4"/>
      <c r="J122" s="4">
        <v>1</v>
      </c>
    </row>
    <row r="123" spans="2:10" ht="31.5" x14ac:dyDescent="0.25">
      <c r="B123" s="78">
        <v>11</v>
      </c>
      <c r="C123" s="3" t="s">
        <v>171</v>
      </c>
      <c r="D123" s="4"/>
      <c r="E123" s="4"/>
      <c r="F123" s="4"/>
      <c r="G123" s="4"/>
      <c r="H123" s="4"/>
      <c r="I123" s="4"/>
      <c r="J123" s="4"/>
    </row>
    <row r="124" spans="2:10" ht="15.75" x14ac:dyDescent="0.25">
      <c r="B124" s="124" t="s">
        <v>105</v>
      </c>
      <c r="C124" s="124"/>
      <c r="D124" s="14">
        <f t="shared" ref="D124:J124" si="7">SUM(D113:D123)</f>
        <v>1</v>
      </c>
      <c r="E124" s="15">
        <f t="shared" si="7"/>
        <v>0</v>
      </c>
      <c r="F124" s="15">
        <f t="shared" si="7"/>
        <v>4</v>
      </c>
      <c r="G124" s="15">
        <f t="shared" si="7"/>
        <v>2</v>
      </c>
      <c r="H124" s="15">
        <f t="shared" si="7"/>
        <v>4</v>
      </c>
      <c r="I124" s="15">
        <f t="shared" si="7"/>
        <v>1</v>
      </c>
      <c r="J124" s="15">
        <f t="shared" si="7"/>
        <v>2</v>
      </c>
    </row>
    <row r="125" spans="2:10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</row>
    <row r="126" spans="2:10" ht="15.75" customHeight="1" x14ac:dyDescent="0.25">
      <c r="B126" s="68">
        <v>1</v>
      </c>
      <c r="C126" s="3" t="s">
        <v>173</v>
      </c>
      <c r="D126" s="4">
        <v>1</v>
      </c>
      <c r="E126" s="4"/>
      <c r="F126" s="4"/>
      <c r="G126" s="4"/>
      <c r="H126" s="4"/>
      <c r="I126" s="4">
        <v>1</v>
      </c>
      <c r="J126" s="4"/>
    </row>
    <row r="127" spans="2:10" ht="15.75" x14ac:dyDescent="0.25">
      <c r="B127" s="78">
        <v>2</v>
      </c>
      <c r="C127" s="3" t="s">
        <v>174</v>
      </c>
      <c r="D127" s="4">
        <v>1</v>
      </c>
      <c r="E127" s="4"/>
      <c r="F127" s="4"/>
      <c r="G127" s="4"/>
      <c r="H127" s="4"/>
      <c r="I127" s="4"/>
      <c r="J127" s="4"/>
    </row>
    <row r="128" spans="2:10" ht="15.75" x14ac:dyDescent="0.25">
      <c r="B128" s="78">
        <v>3</v>
      </c>
      <c r="C128" s="3" t="s">
        <v>175</v>
      </c>
      <c r="D128" s="4"/>
      <c r="E128" s="4"/>
      <c r="F128" s="4">
        <v>1</v>
      </c>
      <c r="G128" s="4"/>
      <c r="H128" s="4"/>
      <c r="I128" s="4"/>
      <c r="J128" s="4"/>
    </row>
    <row r="129" spans="2:10" ht="15.75" x14ac:dyDescent="0.25">
      <c r="B129" s="68">
        <v>4</v>
      </c>
      <c r="C129" s="3" t="s">
        <v>176</v>
      </c>
      <c r="D129" s="4"/>
      <c r="E129" s="4"/>
      <c r="F129" s="4"/>
      <c r="G129" s="4"/>
      <c r="H129" s="4"/>
      <c r="I129" s="4"/>
      <c r="J129" s="4"/>
    </row>
    <row r="130" spans="2:10" ht="15.75" x14ac:dyDescent="0.25">
      <c r="B130" s="78">
        <v>5</v>
      </c>
      <c r="C130" s="3" t="s">
        <v>177</v>
      </c>
      <c r="D130" s="4"/>
      <c r="E130" s="4"/>
      <c r="F130" s="4">
        <v>1</v>
      </c>
      <c r="G130" s="4"/>
      <c r="H130" s="4"/>
      <c r="I130" s="4"/>
      <c r="J130" s="4"/>
    </row>
    <row r="131" spans="2:10" ht="15.75" x14ac:dyDescent="0.25">
      <c r="B131" s="78">
        <v>6</v>
      </c>
      <c r="C131" s="3" t="s">
        <v>178</v>
      </c>
      <c r="D131" s="4">
        <v>1</v>
      </c>
      <c r="E131" s="4"/>
      <c r="F131" s="4"/>
      <c r="G131" s="4"/>
      <c r="H131" s="4"/>
      <c r="I131" s="4"/>
      <c r="J131" s="4"/>
    </row>
    <row r="132" spans="2:10" ht="15.75" x14ac:dyDescent="0.25">
      <c r="B132" s="68">
        <v>7</v>
      </c>
      <c r="C132" s="3" t="s">
        <v>179</v>
      </c>
      <c r="D132" s="4"/>
      <c r="E132" s="4"/>
      <c r="F132" s="4"/>
      <c r="G132" s="4"/>
      <c r="H132" s="4"/>
      <c r="I132" s="4"/>
      <c r="J132" s="4"/>
    </row>
    <row r="133" spans="2:10" ht="15.75" x14ac:dyDescent="0.25">
      <c r="B133" s="78">
        <v>8</v>
      </c>
      <c r="C133" s="3" t="s">
        <v>180</v>
      </c>
      <c r="D133" s="4"/>
      <c r="E133" s="4"/>
      <c r="F133" s="4"/>
      <c r="G133" s="4"/>
      <c r="H133" s="4"/>
      <c r="I133" s="4">
        <v>1</v>
      </c>
      <c r="J133" s="4"/>
    </row>
    <row r="134" spans="2:10" ht="15.75" x14ac:dyDescent="0.25">
      <c r="B134" s="78">
        <v>9</v>
      </c>
      <c r="C134" s="3" t="s">
        <v>181</v>
      </c>
      <c r="D134" s="4"/>
      <c r="E134" s="4"/>
      <c r="F134" s="4"/>
      <c r="G134" s="4"/>
      <c r="H134" s="4"/>
      <c r="I134" s="4"/>
      <c r="J134" s="4"/>
    </row>
    <row r="135" spans="2:10" ht="15.75" x14ac:dyDescent="0.25">
      <c r="B135" s="68">
        <v>10</v>
      </c>
      <c r="C135" s="3" t="s">
        <v>182</v>
      </c>
      <c r="D135" s="4"/>
      <c r="E135" s="4"/>
      <c r="F135" s="4"/>
      <c r="G135" s="4"/>
      <c r="H135" s="4"/>
      <c r="I135" s="4"/>
      <c r="J135" s="4"/>
    </row>
    <row r="136" spans="2:10" ht="15.75" x14ac:dyDescent="0.25">
      <c r="B136" s="78">
        <v>11</v>
      </c>
      <c r="C136" s="3" t="s">
        <v>183</v>
      </c>
      <c r="D136" s="4">
        <v>1</v>
      </c>
      <c r="E136" s="4"/>
      <c r="F136" s="4"/>
      <c r="G136" s="4"/>
      <c r="H136" s="4"/>
      <c r="I136" s="4"/>
      <c r="J136" s="4"/>
    </row>
    <row r="137" spans="2:10" ht="31.5" x14ac:dyDescent="0.25">
      <c r="B137" s="78">
        <v>12</v>
      </c>
      <c r="C137" s="3" t="s">
        <v>184</v>
      </c>
      <c r="D137" s="4"/>
      <c r="E137" s="4"/>
      <c r="F137" s="4"/>
      <c r="G137" s="4"/>
      <c r="H137" s="4"/>
      <c r="I137" s="4"/>
      <c r="J137" s="4"/>
    </row>
    <row r="138" spans="2:10" ht="15.75" x14ac:dyDescent="0.25">
      <c r="B138" s="124" t="s">
        <v>105</v>
      </c>
      <c r="C138" s="124"/>
      <c r="D138" s="14">
        <f t="shared" ref="D138:J138" si="8">SUM(D126:D137)</f>
        <v>4</v>
      </c>
      <c r="E138" s="15">
        <f t="shared" si="8"/>
        <v>0</v>
      </c>
      <c r="F138" s="15">
        <f t="shared" si="8"/>
        <v>2</v>
      </c>
      <c r="G138" s="15">
        <f t="shared" si="8"/>
        <v>0</v>
      </c>
      <c r="H138" s="15">
        <f t="shared" si="8"/>
        <v>0</v>
      </c>
      <c r="I138" s="15">
        <f t="shared" si="8"/>
        <v>2</v>
      </c>
      <c r="J138" s="15">
        <f t="shared" si="8"/>
        <v>0</v>
      </c>
    </row>
    <row r="139" spans="2:10" ht="47.25" customHeight="1" x14ac:dyDescent="0.25">
      <c r="B139" s="136" t="s">
        <v>185</v>
      </c>
      <c r="C139" s="137"/>
      <c r="D139" s="68"/>
      <c r="E139" s="68"/>
      <c r="F139" s="68"/>
      <c r="G139" s="68"/>
      <c r="H139" s="68"/>
      <c r="I139" s="68"/>
      <c r="J139" s="68"/>
    </row>
    <row r="140" spans="2:10" ht="15.75" customHeight="1" x14ac:dyDescent="0.25">
      <c r="B140" s="68">
        <v>1</v>
      </c>
      <c r="C140" s="3" t="s">
        <v>186</v>
      </c>
      <c r="D140" s="4"/>
      <c r="E140" s="4"/>
      <c r="F140" s="4"/>
      <c r="G140" s="4"/>
      <c r="H140" s="4"/>
      <c r="I140" s="4"/>
      <c r="J140" s="4"/>
    </row>
    <row r="141" spans="2:10" ht="15.75" x14ac:dyDescent="0.25">
      <c r="B141" s="78">
        <v>2</v>
      </c>
      <c r="C141" s="3" t="s">
        <v>187</v>
      </c>
      <c r="D141" s="4"/>
      <c r="E141" s="4"/>
      <c r="F141" s="4"/>
      <c r="G141" s="4"/>
      <c r="H141" s="4"/>
      <c r="I141" s="4"/>
      <c r="J141" s="4"/>
    </row>
    <row r="142" spans="2:10" ht="15.75" x14ac:dyDescent="0.25">
      <c r="B142" s="78">
        <v>3</v>
      </c>
      <c r="C142" s="3" t="s">
        <v>188</v>
      </c>
      <c r="D142" s="4"/>
      <c r="E142" s="4"/>
      <c r="F142" s="4"/>
      <c r="G142" s="4"/>
      <c r="H142" s="4"/>
      <c r="I142" s="4"/>
      <c r="J142" s="4"/>
    </row>
    <row r="143" spans="2:10" ht="15.75" x14ac:dyDescent="0.25">
      <c r="B143" s="78">
        <v>4</v>
      </c>
      <c r="C143" s="3" t="s">
        <v>189</v>
      </c>
      <c r="D143" s="4"/>
      <c r="E143" s="4"/>
      <c r="F143" s="4">
        <v>1</v>
      </c>
      <c r="G143" s="4"/>
      <c r="H143" s="4"/>
      <c r="I143" s="4"/>
      <c r="J143" s="4"/>
    </row>
    <row r="144" spans="2:10" ht="15.75" x14ac:dyDescent="0.25">
      <c r="B144" s="124" t="s">
        <v>105</v>
      </c>
      <c r="C144" s="124"/>
      <c r="D144" s="14">
        <f>SUM(D140:D143)</f>
        <v>0</v>
      </c>
      <c r="E144" s="15">
        <f t="shared" ref="E144:J144" si="9">SUM(E140:E143)</f>
        <v>0</v>
      </c>
      <c r="F144" s="15">
        <f t="shared" si="9"/>
        <v>1</v>
      </c>
      <c r="G144" s="15">
        <f t="shared" si="9"/>
        <v>0</v>
      </c>
      <c r="H144" s="15">
        <f t="shared" si="9"/>
        <v>0</v>
      </c>
      <c r="I144" s="15">
        <f t="shared" si="9"/>
        <v>0</v>
      </c>
      <c r="J144" s="15">
        <f t="shared" si="9"/>
        <v>0</v>
      </c>
    </row>
    <row r="145" spans="2:10" ht="15.75" x14ac:dyDescent="0.25">
      <c r="B145" s="125" t="s">
        <v>190</v>
      </c>
      <c r="C145" s="125"/>
      <c r="D145" s="26">
        <f t="shared" ref="D145:J145" si="10">D16+D51+D64+D75+D85+D102+D111+D124+D138+D144</f>
        <v>16</v>
      </c>
      <c r="E145" s="26">
        <f t="shared" si="10"/>
        <v>18</v>
      </c>
      <c r="F145" s="26">
        <f t="shared" si="10"/>
        <v>24</v>
      </c>
      <c r="G145" s="26">
        <f t="shared" si="10"/>
        <v>24</v>
      </c>
      <c r="H145" s="26">
        <f t="shared" si="10"/>
        <v>23</v>
      </c>
      <c r="I145" s="26">
        <f t="shared" si="10"/>
        <v>24</v>
      </c>
      <c r="J145" s="26">
        <f t="shared" si="10"/>
        <v>16</v>
      </c>
    </row>
    <row r="146" spans="2:10" s="107" customFormat="1" x14ac:dyDescent="0.25">
      <c r="B146" s="106"/>
    </row>
  </sheetData>
  <mergeCells count="32">
    <mergeCell ref="B16:C16"/>
    <mergeCell ref="B85:C85"/>
    <mergeCell ref="B102:C102"/>
    <mergeCell ref="B103:C103"/>
    <mergeCell ref="B86:C86"/>
    <mergeCell ref="B76:C76"/>
    <mergeCell ref="B65:C65"/>
    <mergeCell ref="B52:C52"/>
    <mergeCell ref="B6:J6"/>
    <mergeCell ref="B12:C12"/>
    <mergeCell ref="B51:C51"/>
    <mergeCell ref="B64:C64"/>
    <mergeCell ref="B75:C75"/>
    <mergeCell ref="B11:C11"/>
    <mergeCell ref="E9:I9"/>
    <mergeCell ref="E10:I10"/>
    <mergeCell ref="E11:I11"/>
    <mergeCell ref="D7:J7"/>
    <mergeCell ref="D8:J8"/>
    <mergeCell ref="B7:B9"/>
    <mergeCell ref="C7:C9"/>
    <mergeCell ref="B10:C10"/>
    <mergeCell ref="B17:C17"/>
    <mergeCell ref="B14:C14"/>
    <mergeCell ref="B144:C144"/>
    <mergeCell ref="B145:C145"/>
    <mergeCell ref="B111:C111"/>
    <mergeCell ref="B124:C124"/>
    <mergeCell ref="B138:C138"/>
    <mergeCell ref="B139:C139"/>
    <mergeCell ref="B125:C125"/>
    <mergeCell ref="B112:C11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8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I1" sqref="I1:J1048576"/>
    </sheetView>
  </sheetViews>
  <sheetFormatPr defaultRowHeight="15" x14ac:dyDescent="0.25"/>
  <cols>
    <col min="1" max="1" width="0.140625" style="2" customWidth="1"/>
    <col min="2" max="2" width="4" style="106" customWidth="1"/>
    <col min="3" max="3" width="35" style="5" customWidth="1"/>
    <col min="4" max="4" width="41.42578125" style="2" customWidth="1"/>
    <col min="5" max="6" width="39.5703125" style="2" customWidth="1"/>
    <col min="7" max="7" width="42.140625" style="2" customWidth="1"/>
    <col min="8" max="8" width="39.5703125" style="2" customWidth="1"/>
    <col min="9" max="16384" width="9.140625" style="2"/>
  </cols>
  <sheetData>
    <row r="1" spans="2:8" ht="15.75" x14ac:dyDescent="0.25">
      <c r="B1" s="105"/>
      <c r="C1" s="9"/>
      <c r="H1" s="9" t="s">
        <v>306</v>
      </c>
    </row>
    <row r="2" spans="2:8" ht="15.75" x14ac:dyDescent="0.25">
      <c r="B2" s="105"/>
      <c r="C2" s="9"/>
      <c r="H2" s="9" t="s">
        <v>192</v>
      </c>
    </row>
    <row r="3" spans="2:8" ht="15.75" x14ac:dyDescent="0.25">
      <c r="B3" s="105"/>
      <c r="C3" s="9"/>
      <c r="H3" s="9" t="s">
        <v>193</v>
      </c>
    </row>
    <row r="4" spans="2:8" ht="15.75" x14ac:dyDescent="0.25">
      <c r="B4" s="105"/>
      <c r="C4" s="9"/>
      <c r="H4" s="9" t="s">
        <v>194</v>
      </c>
    </row>
    <row r="5" spans="2:8" ht="15.75" x14ac:dyDescent="0.25">
      <c r="B5" s="105"/>
      <c r="C5" s="9"/>
      <c r="H5" s="9" t="s">
        <v>195</v>
      </c>
    </row>
    <row r="6" spans="2:8" ht="53.25" customHeight="1" x14ac:dyDescent="0.25">
      <c r="B6" s="127" t="s">
        <v>196</v>
      </c>
      <c r="C6" s="127"/>
      <c r="D6" s="127"/>
      <c r="E6" s="127"/>
      <c r="F6" s="127"/>
      <c r="G6" s="127"/>
      <c r="H6" s="127"/>
    </row>
    <row r="7" spans="2:8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</row>
    <row r="8" spans="2:8" ht="15.75" x14ac:dyDescent="0.25">
      <c r="B8" s="128"/>
      <c r="C8" s="128"/>
      <c r="D8" s="128" t="s">
        <v>245</v>
      </c>
      <c r="E8" s="128"/>
      <c r="F8" s="128"/>
      <c r="G8" s="128"/>
      <c r="H8" s="128"/>
    </row>
    <row r="9" spans="2:8" ht="99" customHeight="1" x14ac:dyDescent="0.25">
      <c r="B9" s="128"/>
      <c r="C9" s="128"/>
      <c r="D9" s="87" t="s">
        <v>307</v>
      </c>
      <c r="E9" s="87" t="s">
        <v>308</v>
      </c>
      <c r="F9" s="87" t="s">
        <v>309</v>
      </c>
      <c r="G9" s="87" t="s">
        <v>310</v>
      </c>
      <c r="H9" s="87" t="s">
        <v>311</v>
      </c>
    </row>
    <row r="10" spans="2:8" ht="18.75" customHeight="1" x14ac:dyDescent="0.25">
      <c r="B10" s="131" t="s">
        <v>199</v>
      </c>
      <c r="C10" s="131"/>
      <c r="D10" s="87" t="s">
        <v>56</v>
      </c>
      <c r="E10" s="87" t="s">
        <v>57</v>
      </c>
      <c r="F10" s="87" t="s">
        <v>58</v>
      </c>
      <c r="G10" s="87" t="s">
        <v>59</v>
      </c>
      <c r="H10" s="87" t="s">
        <v>60</v>
      </c>
    </row>
    <row r="11" spans="2:8" ht="18.75" customHeight="1" x14ac:dyDescent="0.25">
      <c r="B11" s="126" t="s">
        <v>484</v>
      </c>
      <c r="C11" s="140"/>
      <c r="D11" s="68" t="s">
        <v>500</v>
      </c>
      <c r="E11" s="68" t="s">
        <v>500</v>
      </c>
      <c r="F11" s="68" t="s">
        <v>501</v>
      </c>
      <c r="G11" s="68" t="s">
        <v>500</v>
      </c>
      <c r="H11" s="68" t="s">
        <v>377</v>
      </c>
    </row>
    <row r="12" spans="2:8" ht="18.75" customHeight="1" x14ac:dyDescent="0.25">
      <c r="B12" s="132" t="s">
        <v>204</v>
      </c>
      <c r="C12" s="168" t="s">
        <v>203</v>
      </c>
      <c r="D12" s="82" t="s">
        <v>301</v>
      </c>
      <c r="E12" s="82" t="s">
        <v>312</v>
      </c>
      <c r="F12" s="82" t="s">
        <v>313</v>
      </c>
      <c r="G12" s="82" t="s">
        <v>511</v>
      </c>
      <c r="H12" s="82" t="s">
        <v>205</v>
      </c>
    </row>
    <row r="13" spans="2:8" x14ac:dyDescent="0.25">
      <c r="B13" s="85">
        <v>1</v>
      </c>
      <c r="C13" s="85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</row>
    <row r="14" spans="2:8" ht="15.75" x14ac:dyDescent="0.25">
      <c r="B14" s="141" t="s">
        <v>352</v>
      </c>
      <c r="C14" s="142"/>
      <c r="D14" s="86"/>
      <c r="E14" s="86"/>
      <c r="F14" s="86"/>
      <c r="G14" s="86"/>
      <c r="H14" s="86"/>
    </row>
    <row r="15" spans="2:8" ht="31.5" x14ac:dyDescent="0.25">
      <c r="B15" s="29">
        <v>1</v>
      </c>
      <c r="C15" s="3" t="s">
        <v>353</v>
      </c>
      <c r="D15" s="30"/>
      <c r="E15" s="30"/>
      <c r="F15" s="30"/>
      <c r="G15" s="30"/>
      <c r="H15" s="30"/>
    </row>
    <row r="16" spans="2:8" ht="15.75" x14ac:dyDescent="0.25">
      <c r="B16" s="124" t="s">
        <v>105</v>
      </c>
      <c r="C16" s="124"/>
      <c r="D16" s="29">
        <f>SUM(D15)</f>
        <v>0</v>
      </c>
      <c r="E16" s="29">
        <f>SUM(E15)</f>
        <v>0</v>
      </c>
      <c r="F16" s="29">
        <f>SUM(F15)</f>
        <v>0</v>
      </c>
      <c r="G16" s="29">
        <f>SUM(G15)</f>
        <v>0</v>
      </c>
      <c r="H16" s="29">
        <f>SUM(H15)</f>
        <v>0</v>
      </c>
    </row>
    <row r="17" spans="2:8" ht="31.5" customHeight="1" x14ac:dyDescent="0.25">
      <c r="B17" s="136" t="s">
        <v>73</v>
      </c>
      <c r="C17" s="137"/>
      <c r="D17" s="29"/>
      <c r="E17" s="29"/>
      <c r="F17" s="29"/>
      <c r="G17" s="29"/>
      <c r="H17" s="29"/>
    </row>
    <row r="18" spans="2:8" ht="15.75" customHeight="1" x14ac:dyDescent="0.25">
      <c r="B18" s="68">
        <v>1</v>
      </c>
      <c r="C18" s="3" t="s">
        <v>74</v>
      </c>
      <c r="D18" s="4"/>
      <c r="E18" s="4"/>
      <c r="F18" s="4"/>
      <c r="G18" s="4"/>
      <c r="H18" s="4"/>
    </row>
    <row r="19" spans="2:8" ht="15.75" x14ac:dyDescent="0.25">
      <c r="B19" s="78">
        <v>2</v>
      </c>
      <c r="C19" s="3" t="s">
        <v>75</v>
      </c>
      <c r="D19" s="4"/>
      <c r="E19" s="4"/>
      <c r="F19" s="4"/>
      <c r="G19" s="4"/>
      <c r="H19" s="4"/>
    </row>
    <row r="20" spans="2:8" ht="15.75" x14ac:dyDescent="0.25">
      <c r="B20" s="78">
        <v>3</v>
      </c>
      <c r="C20" s="3" t="s">
        <v>76</v>
      </c>
      <c r="D20" s="4"/>
      <c r="E20" s="4"/>
      <c r="F20" s="4"/>
      <c r="G20" s="4">
        <v>2</v>
      </c>
      <c r="H20" s="4"/>
    </row>
    <row r="21" spans="2:8" ht="15.75" x14ac:dyDescent="0.25">
      <c r="B21" s="68">
        <v>4</v>
      </c>
      <c r="C21" s="3" t="s">
        <v>77</v>
      </c>
      <c r="D21" s="4"/>
      <c r="E21" s="4"/>
      <c r="F21" s="4"/>
      <c r="G21" s="4"/>
      <c r="H21" s="4"/>
    </row>
    <row r="22" spans="2:8" ht="15.75" x14ac:dyDescent="0.25">
      <c r="B22" s="78">
        <v>5</v>
      </c>
      <c r="C22" s="3" t="s">
        <v>78</v>
      </c>
      <c r="D22" s="4"/>
      <c r="E22" s="4"/>
      <c r="F22" s="4"/>
      <c r="G22" s="4"/>
      <c r="H22" s="4"/>
    </row>
    <row r="23" spans="2:8" ht="15.75" x14ac:dyDescent="0.25">
      <c r="B23" s="78">
        <v>6</v>
      </c>
      <c r="C23" s="3" t="s">
        <v>79</v>
      </c>
      <c r="D23" s="4"/>
      <c r="E23" s="4"/>
      <c r="F23" s="4"/>
      <c r="G23" s="4"/>
      <c r="H23" s="4">
        <v>1</v>
      </c>
    </row>
    <row r="24" spans="2:8" ht="15.75" x14ac:dyDescent="0.25">
      <c r="B24" s="68">
        <v>7</v>
      </c>
      <c r="C24" s="3" t="s">
        <v>80</v>
      </c>
      <c r="D24" s="4"/>
      <c r="E24" s="4">
        <v>1</v>
      </c>
      <c r="F24" s="4"/>
      <c r="G24" s="4"/>
      <c r="H24" s="4"/>
    </row>
    <row r="25" spans="2:8" ht="15.75" x14ac:dyDescent="0.25">
      <c r="B25" s="78">
        <v>8</v>
      </c>
      <c r="C25" s="3" t="s">
        <v>81</v>
      </c>
      <c r="D25" s="4"/>
      <c r="E25" s="4"/>
      <c r="F25" s="4"/>
      <c r="G25" s="4"/>
      <c r="H25" s="4"/>
    </row>
    <row r="26" spans="2:8" ht="15.75" x14ac:dyDescent="0.25">
      <c r="B26" s="78">
        <v>9</v>
      </c>
      <c r="C26" s="3" t="s">
        <v>82</v>
      </c>
      <c r="D26" s="4"/>
      <c r="E26" s="4"/>
      <c r="F26" s="4"/>
      <c r="G26" s="4"/>
      <c r="H26" s="4"/>
    </row>
    <row r="27" spans="2:8" ht="15.75" x14ac:dyDescent="0.25">
      <c r="B27" s="68">
        <v>10</v>
      </c>
      <c r="C27" s="3" t="s">
        <v>83</v>
      </c>
      <c r="D27" s="4"/>
      <c r="E27" s="4"/>
      <c r="F27" s="4"/>
      <c r="G27" s="4"/>
      <c r="H27" s="4">
        <v>1</v>
      </c>
    </row>
    <row r="28" spans="2:8" ht="15.75" x14ac:dyDescent="0.25">
      <c r="B28" s="78">
        <v>11</v>
      </c>
      <c r="C28" s="3" t="s">
        <v>84</v>
      </c>
      <c r="D28" s="4"/>
      <c r="E28" s="4"/>
      <c r="F28" s="4"/>
      <c r="G28" s="4"/>
      <c r="H28" s="4"/>
    </row>
    <row r="29" spans="2:8" ht="15.75" x14ac:dyDescent="0.25">
      <c r="B29" s="78">
        <v>12</v>
      </c>
      <c r="C29" s="3" t="s">
        <v>85</v>
      </c>
      <c r="D29" s="4"/>
      <c r="E29" s="4"/>
      <c r="F29" s="4"/>
      <c r="G29" s="4"/>
      <c r="H29" s="4"/>
    </row>
    <row r="30" spans="2:8" ht="15.75" x14ac:dyDescent="0.25">
      <c r="B30" s="68">
        <v>13</v>
      </c>
      <c r="C30" s="3" t="s">
        <v>86</v>
      </c>
      <c r="D30" s="4"/>
      <c r="E30" s="4"/>
      <c r="F30" s="4"/>
      <c r="G30" s="4"/>
      <c r="H30" s="4"/>
    </row>
    <row r="31" spans="2:8" ht="15.75" x14ac:dyDescent="0.25">
      <c r="B31" s="78">
        <v>14</v>
      </c>
      <c r="C31" s="3" t="s">
        <v>87</v>
      </c>
      <c r="D31" s="4"/>
      <c r="E31" s="4">
        <v>1</v>
      </c>
      <c r="F31" s="4"/>
      <c r="G31" s="4"/>
      <c r="H31" s="4"/>
    </row>
    <row r="32" spans="2:8" ht="15.75" x14ac:dyDescent="0.25">
      <c r="B32" s="78">
        <v>15</v>
      </c>
      <c r="C32" s="3" t="s">
        <v>88</v>
      </c>
      <c r="D32" s="4"/>
      <c r="E32" s="4"/>
      <c r="F32" s="4"/>
      <c r="G32" s="4"/>
      <c r="H32" s="4"/>
    </row>
    <row r="33" spans="2:8" ht="15.75" x14ac:dyDescent="0.25">
      <c r="B33" s="68">
        <v>16</v>
      </c>
      <c r="C33" s="3" t="s">
        <v>89</v>
      </c>
      <c r="D33" s="4"/>
      <c r="E33" s="4"/>
      <c r="F33" s="4"/>
      <c r="G33" s="4"/>
      <c r="H33" s="4"/>
    </row>
    <row r="34" spans="2:8" ht="15.75" x14ac:dyDescent="0.25">
      <c r="B34" s="78">
        <v>17</v>
      </c>
      <c r="C34" s="3" t="s">
        <v>90</v>
      </c>
      <c r="D34" s="4">
        <v>2</v>
      </c>
      <c r="E34" s="4">
        <v>1</v>
      </c>
      <c r="F34" s="4"/>
      <c r="G34" s="4"/>
      <c r="H34" s="4"/>
    </row>
    <row r="35" spans="2:8" ht="15.75" x14ac:dyDescent="0.25">
      <c r="B35" s="78">
        <v>18</v>
      </c>
      <c r="C35" s="3" t="s">
        <v>91</v>
      </c>
      <c r="D35" s="4"/>
      <c r="E35" s="4"/>
      <c r="F35" s="4"/>
      <c r="G35" s="4"/>
      <c r="H35" s="4">
        <v>1</v>
      </c>
    </row>
    <row r="36" spans="2:8" ht="15.75" x14ac:dyDescent="0.25">
      <c r="B36" s="68">
        <v>19</v>
      </c>
      <c r="C36" s="3" t="s">
        <v>92</v>
      </c>
      <c r="D36" s="4"/>
      <c r="E36" s="4"/>
      <c r="F36" s="4"/>
      <c r="G36" s="4"/>
      <c r="H36" s="4"/>
    </row>
    <row r="37" spans="2:8" ht="15.75" x14ac:dyDescent="0.25">
      <c r="B37" s="78">
        <v>20</v>
      </c>
      <c r="C37" s="3" t="s">
        <v>93</v>
      </c>
      <c r="D37" s="4"/>
      <c r="E37" s="4"/>
      <c r="F37" s="4"/>
      <c r="G37" s="4"/>
      <c r="H37" s="4"/>
    </row>
    <row r="38" spans="2:8" ht="15.75" x14ac:dyDescent="0.25">
      <c r="B38" s="78">
        <v>21</v>
      </c>
      <c r="C38" s="3" t="s">
        <v>94</v>
      </c>
      <c r="D38" s="4"/>
      <c r="E38" s="4">
        <v>1</v>
      </c>
      <c r="F38" s="4"/>
      <c r="G38" s="4"/>
      <c r="H38" s="4"/>
    </row>
    <row r="39" spans="2:8" ht="15.75" x14ac:dyDescent="0.25">
      <c r="B39" s="68">
        <v>22</v>
      </c>
      <c r="C39" s="3" t="s">
        <v>95</v>
      </c>
      <c r="D39" s="4">
        <v>1</v>
      </c>
      <c r="E39" s="4"/>
      <c r="F39" s="4"/>
      <c r="G39" s="4"/>
      <c r="H39" s="4"/>
    </row>
    <row r="40" spans="2:8" ht="15.75" x14ac:dyDescent="0.25">
      <c r="B40" s="78">
        <v>23</v>
      </c>
      <c r="C40" s="3" t="s">
        <v>96</v>
      </c>
      <c r="D40" s="4"/>
      <c r="E40" s="4"/>
      <c r="F40" s="4"/>
      <c r="G40" s="4"/>
      <c r="H40" s="4"/>
    </row>
    <row r="41" spans="2:8" ht="15.75" x14ac:dyDescent="0.25">
      <c r="B41" s="78">
        <v>24</v>
      </c>
      <c r="C41" s="3" t="s">
        <v>97</v>
      </c>
      <c r="D41" s="4"/>
      <c r="E41" s="4"/>
      <c r="F41" s="4"/>
      <c r="G41" s="4"/>
      <c r="H41" s="4"/>
    </row>
    <row r="42" spans="2:8" ht="15.75" x14ac:dyDescent="0.25">
      <c r="B42" s="68">
        <v>25</v>
      </c>
      <c r="C42" s="3" t="s">
        <v>98</v>
      </c>
      <c r="D42" s="4"/>
      <c r="E42" s="4"/>
      <c r="F42" s="4"/>
      <c r="G42" s="4"/>
      <c r="H42" s="4"/>
    </row>
    <row r="43" spans="2:8" ht="15.75" x14ac:dyDescent="0.25">
      <c r="B43" s="78">
        <v>26</v>
      </c>
      <c r="C43" s="3" t="s">
        <v>99</v>
      </c>
      <c r="D43" s="4"/>
      <c r="E43" s="4"/>
      <c r="F43" s="4"/>
      <c r="G43" s="4"/>
      <c r="H43" s="4"/>
    </row>
    <row r="44" spans="2:8" ht="15.75" x14ac:dyDescent="0.25">
      <c r="B44" s="78">
        <v>27</v>
      </c>
      <c r="C44" s="3" t="s">
        <v>104</v>
      </c>
      <c r="D44" s="4"/>
      <c r="E44" s="4"/>
      <c r="F44" s="4"/>
      <c r="G44" s="4"/>
      <c r="H44" s="4"/>
    </row>
    <row r="45" spans="2:8" ht="31.5" x14ac:dyDescent="0.25">
      <c r="B45" s="68">
        <v>28</v>
      </c>
      <c r="C45" s="3" t="s">
        <v>100</v>
      </c>
      <c r="D45" s="4"/>
      <c r="E45" s="4"/>
      <c r="F45" s="4"/>
      <c r="G45" s="4"/>
      <c r="H45" s="4"/>
    </row>
    <row r="46" spans="2:8" ht="15.75" x14ac:dyDescent="0.25">
      <c r="B46" s="78">
        <v>29</v>
      </c>
      <c r="C46" s="3" t="s">
        <v>101</v>
      </c>
      <c r="D46" s="4"/>
      <c r="E46" s="4"/>
      <c r="F46" s="4">
        <v>1</v>
      </c>
      <c r="G46" s="4">
        <v>1</v>
      </c>
      <c r="H46" s="4"/>
    </row>
    <row r="47" spans="2:8" ht="31.5" x14ac:dyDescent="0.25">
      <c r="B47" s="78">
        <v>30</v>
      </c>
      <c r="C47" s="3" t="s">
        <v>102</v>
      </c>
      <c r="D47" s="4"/>
      <c r="E47" s="4"/>
      <c r="F47" s="4"/>
      <c r="G47" s="4"/>
      <c r="H47" s="4"/>
    </row>
    <row r="48" spans="2:8" ht="15.75" x14ac:dyDescent="0.25">
      <c r="B48" s="68">
        <v>31</v>
      </c>
      <c r="C48" s="3" t="s">
        <v>103</v>
      </c>
      <c r="D48" s="4"/>
      <c r="E48" s="4"/>
      <c r="F48" s="4"/>
      <c r="G48" s="4"/>
      <c r="H48" s="4"/>
    </row>
    <row r="49" spans="2:8" ht="31.5" x14ac:dyDescent="0.25">
      <c r="B49" s="78">
        <v>32</v>
      </c>
      <c r="C49" s="3" t="s">
        <v>350</v>
      </c>
      <c r="D49" s="4"/>
      <c r="E49" s="4"/>
      <c r="F49" s="4"/>
      <c r="G49" s="4"/>
      <c r="H49" s="4"/>
    </row>
    <row r="50" spans="2:8" ht="63" x14ac:dyDescent="0.25">
      <c r="B50" s="78">
        <v>33</v>
      </c>
      <c r="C50" s="3" t="s">
        <v>354</v>
      </c>
      <c r="D50" s="4"/>
      <c r="E50" s="4"/>
      <c r="F50" s="4"/>
      <c r="G50" s="4"/>
      <c r="H50" s="4"/>
    </row>
    <row r="51" spans="2:8" ht="15.75" x14ac:dyDescent="0.25">
      <c r="B51" s="124" t="s">
        <v>105</v>
      </c>
      <c r="C51" s="124"/>
      <c r="D51" s="15">
        <f>SUM(D18:D50)</f>
        <v>3</v>
      </c>
      <c r="E51" s="15">
        <f>SUM(E18:E50)</f>
        <v>4</v>
      </c>
      <c r="F51" s="15">
        <f>SUM(F18:F50)</f>
        <v>1</v>
      </c>
      <c r="G51" s="15">
        <f>SUM(G18:G50)</f>
        <v>3</v>
      </c>
      <c r="H51" s="15">
        <f>SUM(H18:H50)</f>
        <v>3</v>
      </c>
    </row>
    <row r="52" spans="2:8" ht="31.5" customHeight="1" x14ac:dyDescent="0.25">
      <c r="B52" s="136" t="s">
        <v>106</v>
      </c>
      <c r="C52" s="137"/>
      <c r="D52" s="68"/>
      <c r="E52" s="68"/>
      <c r="F52" s="68"/>
      <c r="G52" s="68"/>
      <c r="H52" s="68"/>
    </row>
    <row r="53" spans="2:8" ht="15.75" customHeight="1" x14ac:dyDescent="0.25">
      <c r="B53" s="68">
        <v>1</v>
      </c>
      <c r="C53" s="3" t="s">
        <v>107</v>
      </c>
      <c r="D53" s="4"/>
      <c r="E53" s="4"/>
      <c r="F53" s="4">
        <v>1</v>
      </c>
      <c r="G53" s="4"/>
      <c r="H53" s="4"/>
    </row>
    <row r="54" spans="2:8" ht="15.75" x14ac:dyDescent="0.25">
      <c r="B54" s="78">
        <v>2</v>
      </c>
      <c r="C54" s="3" t="s">
        <v>108</v>
      </c>
      <c r="D54" s="4"/>
      <c r="E54" s="4"/>
      <c r="F54" s="4"/>
      <c r="G54" s="4"/>
      <c r="H54" s="4"/>
    </row>
    <row r="55" spans="2:8" ht="31.5" x14ac:dyDescent="0.25">
      <c r="B55" s="78">
        <v>3</v>
      </c>
      <c r="C55" s="3" t="s">
        <v>109</v>
      </c>
      <c r="D55" s="4"/>
      <c r="E55" s="4"/>
      <c r="F55" s="4"/>
      <c r="G55" s="4"/>
      <c r="H55" s="4">
        <v>1</v>
      </c>
    </row>
    <row r="56" spans="2:8" ht="15.75" x14ac:dyDescent="0.25">
      <c r="B56" s="68">
        <v>4</v>
      </c>
      <c r="C56" s="3" t="s">
        <v>110</v>
      </c>
      <c r="D56" s="4"/>
      <c r="E56" s="4"/>
      <c r="F56" s="4"/>
      <c r="G56" s="4"/>
      <c r="H56" s="4"/>
    </row>
    <row r="57" spans="2:8" ht="15.75" x14ac:dyDescent="0.25">
      <c r="B57" s="78">
        <v>5</v>
      </c>
      <c r="C57" s="3" t="s">
        <v>111</v>
      </c>
      <c r="D57" s="4"/>
      <c r="E57" s="4"/>
      <c r="F57" s="4"/>
      <c r="G57" s="4"/>
      <c r="H57" s="4"/>
    </row>
    <row r="58" spans="2:8" ht="15.75" x14ac:dyDescent="0.25">
      <c r="B58" s="78">
        <v>6</v>
      </c>
      <c r="C58" s="3" t="s">
        <v>112</v>
      </c>
      <c r="D58" s="4">
        <v>1</v>
      </c>
      <c r="E58" s="4"/>
      <c r="F58" s="4"/>
      <c r="G58" s="4"/>
      <c r="H58" s="4"/>
    </row>
    <row r="59" spans="2:8" ht="15.75" x14ac:dyDescent="0.25">
      <c r="B59" s="68">
        <v>7</v>
      </c>
      <c r="C59" s="3" t="s">
        <v>113</v>
      </c>
      <c r="D59" s="4"/>
      <c r="E59" s="4">
        <v>1</v>
      </c>
      <c r="F59" s="4"/>
      <c r="G59" s="4"/>
      <c r="H59" s="4"/>
    </row>
    <row r="60" spans="2:8" ht="15.75" x14ac:dyDescent="0.25">
      <c r="B60" s="78">
        <v>8</v>
      </c>
      <c r="C60" s="3" t="s">
        <v>114</v>
      </c>
      <c r="D60" s="4"/>
      <c r="E60" s="4"/>
      <c r="F60" s="4">
        <v>1</v>
      </c>
      <c r="G60" s="4"/>
      <c r="H60" s="4"/>
    </row>
    <row r="61" spans="2:8" ht="15.75" x14ac:dyDescent="0.25">
      <c r="B61" s="78">
        <v>9</v>
      </c>
      <c r="C61" s="3" t="s">
        <v>115</v>
      </c>
      <c r="D61" s="4"/>
      <c r="E61" s="4"/>
      <c r="F61" s="4"/>
      <c r="G61" s="4"/>
      <c r="H61" s="4"/>
    </row>
    <row r="62" spans="2:8" ht="15.75" x14ac:dyDescent="0.25">
      <c r="B62" s="68">
        <v>10</v>
      </c>
      <c r="C62" s="3" t="s">
        <v>116</v>
      </c>
      <c r="D62" s="4">
        <v>2</v>
      </c>
      <c r="E62" s="4">
        <v>2</v>
      </c>
      <c r="F62" s="4">
        <v>2</v>
      </c>
      <c r="G62" s="4"/>
      <c r="H62" s="4">
        <v>3</v>
      </c>
    </row>
    <row r="63" spans="2:8" ht="31.5" x14ac:dyDescent="0.25">
      <c r="B63" s="78">
        <v>11</v>
      </c>
      <c r="C63" s="3" t="s">
        <v>117</v>
      </c>
      <c r="D63" s="4"/>
      <c r="E63" s="4"/>
      <c r="F63" s="4"/>
      <c r="G63" s="4">
        <v>1</v>
      </c>
      <c r="H63" s="4"/>
    </row>
    <row r="64" spans="2:8" ht="15.75" x14ac:dyDescent="0.25">
      <c r="B64" s="124" t="s">
        <v>105</v>
      </c>
      <c r="C64" s="124"/>
      <c r="D64" s="15">
        <f>SUM(D53:D63)</f>
        <v>3</v>
      </c>
      <c r="E64" s="15">
        <f>SUM(E53:E63)</f>
        <v>3</v>
      </c>
      <c r="F64" s="15">
        <f>SUM(F53:F63)</f>
        <v>4</v>
      </c>
      <c r="G64" s="15">
        <f>SUM(G53:G63)</f>
        <v>1</v>
      </c>
      <c r="H64" s="15">
        <f>SUM(H53:H63)</f>
        <v>4</v>
      </c>
    </row>
    <row r="65" spans="2:8" ht="31.5" customHeight="1" x14ac:dyDescent="0.25">
      <c r="B65" s="136" t="s">
        <v>118</v>
      </c>
      <c r="C65" s="137"/>
      <c r="D65" s="68"/>
      <c r="E65" s="68"/>
      <c r="F65" s="68"/>
      <c r="G65" s="68"/>
      <c r="H65" s="68"/>
    </row>
    <row r="66" spans="2:8" ht="15.75" customHeight="1" x14ac:dyDescent="0.25">
      <c r="B66" s="68">
        <v>1</v>
      </c>
      <c r="C66" s="3" t="s">
        <v>119</v>
      </c>
      <c r="D66" s="4">
        <v>1</v>
      </c>
      <c r="E66" s="4"/>
      <c r="F66" s="4"/>
      <c r="G66" s="4"/>
      <c r="H66" s="4"/>
    </row>
    <row r="67" spans="2:8" ht="15.75" x14ac:dyDescent="0.25">
      <c r="B67" s="78">
        <v>2</v>
      </c>
      <c r="C67" s="3" t="s">
        <v>120</v>
      </c>
      <c r="D67" s="4"/>
      <c r="E67" s="4"/>
      <c r="F67" s="4"/>
      <c r="G67" s="4"/>
      <c r="H67" s="4"/>
    </row>
    <row r="68" spans="2:8" ht="15.75" x14ac:dyDescent="0.25">
      <c r="B68" s="78">
        <v>3</v>
      </c>
      <c r="C68" s="3" t="s">
        <v>121</v>
      </c>
      <c r="D68" s="4"/>
      <c r="E68" s="4"/>
      <c r="F68" s="4"/>
      <c r="G68" s="4"/>
      <c r="H68" s="4"/>
    </row>
    <row r="69" spans="2:8" ht="15.75" x14ac:dyDescent="0.25">
      <c r="B69" s="68">
        <v>4</v>
      </c>
      <c r="C69" s="3" t="s">
        <v>122</v>
      </c>
      <c r="D69" s="4"/>
      <c r="E69" s="4"/>
      <c r="F69" s="4"/>
      <c r="G69" s="4"/>
      <c r="H69" s="4">
        <v>1</v>
      </c>
    </row>
    <row r="70" spans="2:8" ht="15.75" x14ac:dyDescent="0.25">
      <c r="B70" s="78">
        <v>5</v>
      </c>
      <c r="C70" s="3" t="s">
        <v>123</v>
      </c>
      <c r="D70" s="4"/>
      <c r="E70" s="4"/>
      <c r="F70" s="4"/>
      <c r="G70" s="4"/>
      <c r="H70" s="4">
        <v>1</v>
      </c>
    </row>
    <row r="71" spans="2:8" ht="15.75" x14ac:dyDescent="0.25">
      <c r="B71" s="78">
        <v>6</v>
      </c>
      <c r="C71" s="3" t="s">
        <v>124</v>
      </c>
      <c r="D71" s="4"/>
      <c r="E71" s="4"/>
      <c r="F71" s="4"/>
      <c r="G71" s="4"/>
      <c r="H71" s="4">
        <v>1</v>
      </c>
    </row>
    <row r="72" spans="2:8" ht="15.75" x14ac:dyDescent="0.25">
      <c r="B72" s="68">
        <v>7</v>
      </c>
      <c r="C72" s="3" t="s">
        <v>125</v>
      </c>
      <c r="D72" s="4">
        <v>1</v>
      </c>
      <c r="E72" s="4"/>
      <c r="F72" s="4"/>
      <c r="G72" s="4"/>
      <c r="H72" s="4"/>
    </row>
    <row r="73" spans="2:8" ht="15.75" x14ac:dyDescent="0.25">
      <c r="B73" s="78">
        <v>8</v>
      </c>
      <c r="C73" s="3" t="s">
        <v>126</v>
      </c>
      <c r="D73" s="4"/>
      <c r="E73" s="4"/>
      <c r="F73" s="4"/>
      <c r="G73" s="4"/>
      <c r="H73" s="4"/>
    </row>
    <row r="74" spans="2:8" ht="31.5" x14ac:dyDescent="0.25">
      <c r="B74" s="78">
        <v>9</v>
      </c>
      <c r="C74" s="3" t="s">
        <v>127</v>
      </c>
      <c r="D74" s="4"/>
      <c r="E74" s="4"/>
      <c r="F74" s="4"/>
      <c r="G74" s="4"/>
      <c r="H74" s="4"/>
    </row>
    <row r="75" spans="2:8" ht="15.75" x14ac:dyDescent="0.25">
      <c r="B75" s="124" t="s">
        <v>105</v>
      </c>
      <c r="C75" s="124"/>
      <c r="D75" s="15">
        <f>SUM(D66:D74)</f>
        <v>2</v>
      </c>
      <c r="E75" s="15">
        <f>SUM(E66:E74)</f>
        <v>0</v>
      </c>
      <c r="F75" s="15">
        <f>SUM(F66:F74)</f>
        <v>0</v>
      </c>
      <c r="G75" s="15">
        <f>SUM(G66:G74)</f>
        <v>0</v>
      </c>
      <c r="H75" s="15">
        <f>SUM(H66:H74)</f>
        <v>3</v>
      </c>
    </row>
    <row r="76" spans="2:8" ht="31.5" customHeight="1" x14ac:dyDescent="0.25">
      <c r="B76" s="136" t="s">
        <v>128</v>
      </c>
      <c r="C76" s="137"/>
      <c r="D76" s="68"/>
      <c r="E76" s="68"/>
      <c r="F76" s="68"/>
      <c r="G76" s="68"/>
      <c r="H76" s="68"/>
    </row>
    <row r="77" spans="2:8" ht="15.75" customHeight="1" x14ac:dyDescent="0.25">
      <c r="B77" s="68">
        <v>1</v>
      </c>
      <c r="C77" s="3" t="s">
        <v>129</v>
      </c>
      <c r="D77" s="4"/>
      <c r="E77" s="4"/>
      <c r="F77" s="4"/>
      <c r="G77" s="4"/>
      <c r="H77" s="4"/>
    </row>
    <row r="78" spans="2:8" ht="15.75" x14ac:dyDescent="0.25">
      <c r="B78" s="78">
        <v>2</v>
      </c>
      <c r="C78" s="3" t="s">
        <v>130</v>
      </c>
      <c r="D78" s="4"/>
      <c r="E78" s="4"/>
      <c r="F78" s="4"/>
      <c r="G78" s="4"/>
      <c r="H78" s="4"/>
    </row>
    <row r="79" spans="2:8" ht="31.5" x14ac:dyDescent="0.25">
      <c r="B79" s="78">
        <v>3</v>
      </c>
      <c r="C79" s="3" t="s">
        <v>131</v>
      </c>
      <c r="D79" s="4"/>
      <c r="E79" s="4"/>
      <c r="F79" s="4"/>
      <c r="G79" s="4"/>
      <c r="H79" s="4"/>
    </row>
    <row r="80" spans="2:8" ht="31.5" x14ac:dyDescent="0.25">
      <c r="B80" s="68">
        <v>4</v>
      </c>
      <c r="C80" s="3" t="s">
        <v>132</v>
      </c>
      <c r="D80" s="4"/>
      <c r="E80" s="4"/>
      <c r="F80" s="4"/>
      <c r="G80" s="4"/>
      <c r="H80" s="4"/>
    </row>
    <row r="81" spans="2:8" ht="31.5" x14ac:dyDescent="0.25">
      <c r="B81" s="78">
        <v>5</v>
      </c>
      <c r="C81" s="3" t="s">
        <v>133</v>
      </c>
      <c r="D81" s="4"/>
      <c r="E81" s="4"/>
      <c r="F81" s="4"/>
      <c r="G81" s="4"/>
      <c r="H81" s="4"/>
    </row>
    <row r="82" spans="2:8" ht="15.75" x14ac:dyDescent="0.25">
      <c r="B82" s="78">
        <v>6</v>
      </c>
      <c r="C82" s="3" t="s">
        <v>134</v>
      </c>
      <c r="D82" s="4"/>
      <c r="E82" s="4"/>
      <c r="F82" s="4"/>
      <c r="G82" s="4"/>
      <c r="H82" s="4"/>
    </row>
    <row r="83" spans="2:8" ht="15.75" x14ac:dyDescent="0.25">
      <c r="B83" s="68">
        <v>7</v>
      </c>
      <c r="C83" s="3" t="s">
        <v>351</v>
      </c>
      <c r="D83" s="4">
        <v>1</v>
      </c>
      <c r="E83" s="4"/>
      <c r="F83" s="4"/>
      <c r="G83" s="4"/>
      <c r="H83" s="4"/>
    </row>
    <row r="84" spans="2:8" ht="31.5" x14ac:dyDescent="0.25">
      <c r="B84" s="78">
        <v>8</v>
      </c>
      <c r="C84" s="3" t="s">
        <v>135</v>
      </c>
      <c r="D84" s="4"/>
      <c r="E84" s="4"/>
      <c r="F84" s="4"/>
      <c r="G84" s="4"/>
      <c r="H84" s="4"/>
    </row>
    <row r="85" spans="2:8" ht="15.75" x14ac:dyDescent="0.25">
      <c r="B85" s="124" t="s">
        <v>105</v>
      </c>
      <c r="C85" s="124"/>
      <c r="D85" s="15">
        <f>SUM(D77:D84)</f>
        <v>1</v>
      </c>
      <c r="E85" s="15">
        <f>SUM(E77:E84)</f>
        <v>0</v>
      </c>
      <c r="F85" s="15">
        <f>SUM(F77:F84)</f>
        <v>0</v>
      </c>
      <c r="G85" s="15">
        <f>SUM(G77:G84)</f>
        <v>0</v>
      </c>
      <c r="H85" s="15">
        <f>SUM(H77:H84)</f>
        <v>0</v>
      </c>
    </row>
    <row r="86" spans="2:8" ht="31.5" customHeight="1" x14ac:dyDescent="0.25">
      <c r="B86" s="136" t="s">
        <v>136</v>
      </c>
      <c r="C86" s="137"/>
      <c r="D86" s="68"/>
      <c r="E86" s="68"/>
      <c r="F86" s="68"/>
      <c r="G86" s="68"/>
      <c r="H86" s="68"/>
    </row>
    <row r="87" spans="2:8" ht="15.75" customHeight="1" x14ac:dyDescent="0.25">
      <c r="B87" s="68">
        <v>1</v>
      </c>
      <c r="C87" s="3" t="s">
        <v>137</v>
      </c>
      <c r="D87" s="4"/>
      <c r="E87" s="4"/>
      <c r="F87" s="4"/>
      <c r="G87" s="4">
        <v>1</v>
      </c>
      <c r="H87" s="4">
        <v>1</v>
      </c>
    </row>
    <row r="88" spans="2:8" ht="15.75" x14ac:dyDescent="0.25">
      <c r="B88" s="78">
        <v>2</v>
      </c>
      <c r="C88" s="3" t="s">
        <v>138</v>
      </c>
      <c r="D88" s="4"/>
      <c r="E88" s="4">
        <v>1</v>
      </c>
      <c r="F88" s="4"/>
      <c r="G88" s="4"/>
      <c r="H88" s="4"/>
    </row>
    <row r="89" spans="2:8" ht="15.75" x14ac:dyDescent="0.25">
      <c r="B89" s="78">
        <v>3</v>
      </c>
      <c r="C89" s="3" t="s">
        <v>139</v>
      </c>
      <c r="D89" s="4"/>
      <c r="E89" s="4">
        <v>1</v>
      </c>
      <c r="F89" s="4"/>
      <c r="G89" s="4"/>
      <c r="H89" s="4"/>
    </row>
    <row r="90" spans="2:8" ht="15.75" x14ac:dyDescent="0.25">
      <c r="B90" s="68">
        <v>4</v>
      </c>
      <c r="C90" s="3" t="s">
        <v>140</v>
      </c>
      <c r="D90" s="4"/>
      <c r="E90" s="4"/>
      <c r="F90" s="4"/>
      <c r="G90" s="4"/>
      <c r="H90" s="4"/>
    </row>
    <row r="91" spans="2:8" ht="15.75" x14ac:dyDescent="0.25">
      <c r="B91" s="78">
        <v>5</v>
      </c>
      <c r="C91" s="3" t="s">
        <v>141</v>
      </c>
      <c r="D91" s="4"/>
      <c r="E91" s="4"/>
      <c r="F91" s="4"/>
      <c r="G91" s="4">
        <v>1</v>
      </c>
      <c r="H91" s="4"/>
    </row>
    <row r="92" spans="2:8" ht="15.75" x14ac:dyDescent="0.25">
      <c r="B92" s="78">
        <v>6</v>
      </c>
      <c r="C92" s="3" t="s">
        <v>142</v>
      </c>
      <c r="D92" s="4"/>
      <c r="E92" s="4"/>
      <c r="F92" s="4"/>
      <c r="G92" s="4"/>
      <c r="H92" s="4">
        <v>1</v>
      </c>
    </row>
    <row r="93" spans="2:8" ht="15.75" x14ac:dyDescent="0.25">
      <c r="B93" s="68">
        <v>7</v>
      </c>
      <c r="C93" s="3" t="s">
        <v>143</v>
      </c>
      <c r="D93" s="4"/>
      <c r="E93" s="4"/>
      <c r="F93" s="4"/>
      <c r="G93" s="4"/>
      <c r="H93" s="4"/>
    </row>
    <row r="94" spans="2:8" ht="15.75" x14ac:dyDescent="0.25">
      <c r="B94" s="78">
        <v>8</v>
      </c>
      <c r="C94" s="3" t="s">
        <v>144</v>
      </c>
      <c r="D94" s="4">
        <v>3</v>
      </c>
      <c r="E94" s="4"/>
      <c r="F94" s="4"/>
      <c r="G94" s="4">
        <v>1</v>
      </c>
      <c r="H94" s="4"/>
    </row>
    <row r="95" spans="2:8" ht="15.75" x14ac:dyDescent="0.25">
      <c r="B95" s="78">
        <v>9</v>
      </c>
      <c r="C95" s="3" t="s">
        <v>145</v>
      </c>
      <c r="D95" s="4"/>
      <c r="E95" s="4"/>
      <c r="F95" s="4"/>
      <c r="G95" s="4"/>
      <c r="H95" s="4"/>
    </row>
    <row r="96" spans="2:8" ht="15.75" x14ac:dyDescent="0.25">
      <c r="B96" s="68">
        <v>10</v>
      </c>
      <c r="C96" s="3" t="s">
        <v>146</v>
      </c>
      <c r="D96" s="4"/>
      <c r="E96" s="4">
        <v>1</v>
      </c>
      <c r="F96" s="4">
        <v>1</v>
      </c>
      <c r="G96" s="4"/>
      <c r="H96" s="4"/>
    </row>
    <row r="97" spans="2:8" ht="15.75" x14ac:dyDescent="0.25">
      <c r="B97" s="78">
        <v>11</v>
      </c>
      <c r="C97" s="3" t="s">
        <v>147</v>
      </c>
      <c r="D97" s="4"/>
      <c r="E97" s="4"/>
      <c r="F97" s="4"/>
      <c r="G97" s="4"/>
      <c r="H97" s="4"/>
    </row>
    <row r="98" spans="2:8" ht="15.75" x14ac:dyDescent="0.25">
      <c r="B98" s="78">
        <v>12</v>
      </c>
      <c r="C98" s="3" t="s">
        <v>148</v>
      </c>
      <c r="D98" s="4"/>
      <c r="E98" s="4"/>
      <c r="F98" s="4"/>
      <c r="G98" s="4"/>
      <c r="H98" s="4"/>
    </row>
    <row r="99" spans="2:8" ht="15.75" x14ac:dyDescent="0.25">
      <c r="B99" s="68">
        <v>13</v>
      </c>
      <c r="C99" s="3" t="s">
        <v>149</v>
      </c>
      <c r="D99" s="4"/>
      <c r="E99" s="4"/>
      <c r="F99" s="4">
        <v>1</v>
      </c>
      <c r="G99" s="4"/>
      <c r="H99" s="4"/>
    </row>
    <row r="100" spans="2:8" ht="15.75" x14ac:dyDescent="0.25">
      <c r="B100" s="78">
        <v>14</v>
      </c>
      <c r="C100" s="3" t="s">
        <v>150</v>
      </c>
      <c r="D100" s="4"/>
      <c r="E100" s="4"/>
      <c r="F100" s="4"/>
      <c r="G100" s="4"/>
      <c r="H100" s="4"/>
    </row>
    <row r="101" spans="2:8" ht="31.5" x14ac:dyDescent="0.25">
      <c r="B101" s="78">
        <v>15</v>
      </c>
      <c r="C101" s="3" t="s">
        <v>151</v>
      </c>
      <c r="D101" s="4"/>
      <c r="E101" s="4"/>
      <c r="F101" s="4"/>
      <c r="G101" s="4"/>
      <c r="H101" s="4"/>
    </row>
    <row r="102" spans="2:8" ht="15.75" x14ac:dyDescent="0.25">
      <c r="B102" s="124" t="s">
        <v>105</v>
      </c>
      <c r="C102" s="124"/>
      <c r="D102" s="15">
        <f>SUM(D87:D101)</f>
        <v>3</v>
      </c>
      <c r="E102" s="15">
        <f>SUM(E87:E101)</f>
        <v>3</v>
      </c>
      <c r="F102" s="15">
        <f>SUM(F87:F101)</f>
        <v>2</v>
      </c>
      <c r="G102" s="15">
        <f>SUM(G87:G101)</f>
        <v>3</v>
      </c>
      <c r="H102" s="15">
        <f>SUM(H87:H101)</f>
        <v>2</v>
      </c>
    </row>
    <row r="103" spans="2:8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</row>
    <row r="104" spans="2:8" ht="15.75" customHeight="1" x14ac:dyDescent="0.25">
      <c r="B104" s="68">
        <v>1</v>
      </c>
      <c r="C104" s="3" t="s">
        <v>153</v>
      </c>
      <c r="D104" s="4"/>
      <c r="E104" s="4"/>
      <c r="F104" s="4"/>
      <c r="G104" s="4"/>
      <c r="H104" s="4"/>
    </row>
    <row r="105" spans="2:8" ht="15.75" x14ac:dyDescent="0.25">
      <c r="B105" s="78">
        <v>2</v>
      </c>
      <c r="C105" s="3" t="s">
        <v>154</v>
      </c>
      <c r="D105" s="4"/>
      <c r="E105" s="4"/>
      <c r="F105" s="4"/>
      <c r="G105" s="4"/>
      <c r="H105" s="4"/>
    </row>
    <row r="106" spans="2:8" ht="15.75" x14ac:dyDescent="0.25">
      <c r="B106" s="78">
        <v>3</v>
      </c>
      <c r="C106" s="3" t="s">
        <v>155</v>
      </c>
      <c r="D106" s="4"/>
      <c r="E106" s="4"/>
      <c r="F106" s="4"/>
      <c r="G106" s="4"/>
      <c r="H106" s="4"/>
    </row>
    <row r="107" spans="2:8" ht="15.75" x14ac:dyDescent="0.25">
      <c r="B107" s="68">
        <v>4</v>
      </c>
      <c r="C107" s="3" t="s">
        <v>156</v>
      </c>
      <c r="D107" s="4"/>
      <c r="E107" s="4"/>
      <c r="F107" s="4"/>
      <c r="G107" s="4"/>
      <c r="H107" s="4">
        <v>1</v>
      </c>
    </row>
    <row r="108" spans="2:8" ht="15.75" x14ac:dyDescent="0.25">
      <c r="B108" s="78">
        <v>5</v>
      </c>
      <c r="C108" s="3" t="s">
        <v>157</v>
      </c>
      <c r="D108" s="4">
        <v>1</v>
      </c>
      <c r="E108" s="4"/>
      <c r="F108" s="4">
        <v>1</v>
      </c>
      <c r="G108" s="4"/>
      <c r="H108" s="4"/>
    </row>
    <row r="109" spans="2:8" ht="15.75" x14ac:dyDescent="0.25">
      <c r="B109" s="78">
        <v>6</v>
      </c>
      <c r="C109" s="3" t="s">
        <v>158</v>
      </c>
      <c r="D109" s="4"/>
      <c r="E109" s="4"/>
      <c r="F109" s="4"/>
      <c r="G109" s="4">
        <v>1</v>
      </c>
      <c r="H109" s="4"/>
    </row>
    <row r="110" spans="2:8" ht="31.5" x14ac:dyDescent="0.25">
      <c r="B110" s="68">
        <v>7</v>
      </c>
      <c r="C110" s="3" t="s">
        <v>159</v>
      </c>
      <c r="D110" s="4"/>
      <c r="E110" s="4"/>
      <c r="F110" s="4"/>
      <c r="G110" s="4"/>
      <c r="H110" s="4"/>
    </row>
    <row r="111" spans="2:8" ht="15.75" x14ac:dyDescent="0.25">
      <c r="B111" s="124" t="s">
        <v>105</v>
      </c>
      <c r="C111" s="124"/>
      <c r="D111" s="15">
        <f>SUM(D104:D110)</f>
        <v>1</v>
      </c>
      <c r="E111" s="15">
        <f>SUM(E104:E110)</f>
        <v>0</v>
      </c>
      <c r="F111" s="15">
        <f>SUM(F104:F110)</f>
        <v>1</v>
      </c>
      <c r="G111" s="15">
        <f>SUM(G104:G110)</f>
        <v>1</v>
      </c>
      <c r="H111" s="15">
        <f>SUM(H104:H110)</f>
        <v>1</v>
      </c>
    </row>
    <row r="112" spans="2:8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</row>
    <row r="113" spans="2:8" ht="15.75" customHeight="1" x14ac:dyDescent="0.25">
      <c r="B113" s="68">
        <v>1</v>
      </c>
      <c r="C113" s="3" t="s">
        <v>161</v>
      </c>
      <c r="D113" s="4"/>
      <c r="E113" s="4"/>
      <c r="F113" s="4"/>
      <c r="G113" s="4"/>
      <c r="H113" s="4"/>
    </row>
    <row r="114" spans="2:8" ht="15.75" x14ac:dyDescent="0.25">
      <c r="B114" s="78">
        <v>2</v>
      </c>
      <c r="C114" s="3" t="s">
        <v>162</v>
      </c>
      <c r="D114" s="4"/>
      <c r="E114" s="4"/>
      <c r="F114" s="4"/>
      <c r="G114" s="4"/>
      <c r="H114" s="4"/>
    </row>
    <row r="115" spans="2:8" ht="15.75" x14ac:dyDescent="0.25">
      <c r="B115" s="78">
        <v>3</v>
      </c>
      <c r="C115" s="3" t="s">
        <v>163</v>
      </c>
      <c r="D115" s="4"/>
      <c r="E115" s="4"/>
      <c r="F115" s="4"/>
      <c r="G115" s="4"/>
      <c r="H115" s="4"/>
    </row>
    <row r="116" spans="2:8" ht="15.75" x14ac:dyDescent="0.25">
      <c r="B116" s="68">
        <v>4</v>
      </c>
      <c r="C116" s="3" t="s">
        <v>164</v>
      </c>
      <c r="D116" s="4"/>
      <c r="E116" s="4"/>
      <c r="F116" s="4"/>
      <c r="G116" s="4"/>
      <c r="H116" s="4">
        <v>2</v>
      </c>
    </row>
    <row r="117" spans="2:8" ht="15.75" x14ac:dyDescent="0.25">
      <c r="B117" s="78">
        <v>5</v>
      </c>
      <c r="C117" s="3" t="s">
        <v>165</v>
      </c>
      <c r="D117" s="4"/>
      <c r="E117" s="4"/>
      <c r="F117" s="4"/>
      <c r="G117" s="4"/>
      <c r="H117" s="4">
        <v>1</v>
      </c>
    </row>
    <row r="118" spans="2:8" ht="15.75" x14ac:dyDescent="0.25">
      <c r="B118" s="78">
        <v>6</v>
      </c>
      <c r="C118" s="3" t="s">
        <v>166</v>
      </c>
      <c r="D118" s="4"/>
      <c r="E118" s="4"/>
      <c r="F118" s="4"/>
      <c r="G118" s="4"/>
      <c r="H118" s="4">
        <v>1</v>
      </c>
    </row>
    <row r="119" spans="2:8" ht="15.75" x14ac:dyDescent="0.25">
      <c r="B119" s="68">
        <v>7</v>
      </c>
      <c r="C119" s="3" t="s">
        <v>167</v>
      </c>
      <c r="D119" s="4"/>
      <c r="E119" s="4"/>
      <c r="F119" s="4"/>
      <c r="G119" s="4"/>
      <c r="H119" s="4"/>
    </row>
    <row r="120" spans="2:8" ht="15.75" x14ac:dyDescent="0.25">
      <c r="B120" s="78">
        <v>8</v>
      </c>
      <c r="C120" s="3" t="s">
        <v>168</v>
      </c>
      <c r="D120" s="4"/>
      <c r="E120" s="4"/>
      <c r="F120" s="4"/>
      <c r="G120" s="4">
        <v>1</v>
      </c>
      <c r="H120" s="4"/>
    </row>
    <row r="121" spans="2:8" ht="15.75" x14ac:dyDescent="0.25">
      <c r="B121" s="78">
        <v>9</v>
      </c>
      <c r="C121" s="3" t="s">
        <v>169</v>
      </c>
      <c r="D121" s="4"/>
      <c r="E121" s="4"/>
      <c r="F121" s="4"/>
      <c r="G121" s="4"/>
      <c r="H121" s="4"/>
    </row>
    <row r="122" spans="2:8" ht="15.75" x14ac:dyDescent="0.25">
      <c r="B122" s="68">
        <v>10</v>
      </c>
      <c r="C122" s="3" t="s">
        <v>170</v>
      </c>
      <c r="D122" s="4">
        <v>1</v>
      </c>
      <c r="E122" s="4"/>
      <c r="F122" s="4"/>
      <c r="G122" s="4"/>
      <c r="H122" s="4"/>
    </row>
    <row r="123" spans="2:8" ht="31.5" x14ac:dyDescent="0.25">
      <c r="B123" s="78">
        <v>11</v>
      </c>
      <c r="C123" s="3" t="s">
        <v>171</v>
      </c>
      <c r="D123" s="4"/>
      <c r="E123" s="4"/>
      <c r="F123" s="4"/>
      <c r="G123" s="4"/>
      <c r="H123" s="4"/>
    </row>
    <row r="124" spans="2:8" ht="15.75" x14ac:dyDescent="0.25">
      <c r="B124" s="124" t="s">
        <v>105</v>
      </c>
      <c r="C124" s="124"/>
      <c r="D124" s="15">
        <f>SUM(D113:D123)</f>
        <v>1</v>
      </c>
      <c r="E124" s="15">
        <f>SUM(E113:E123)</f>
        <v>0</v>
      </c>
      <c r="F124" s="15">
        <f>SUM(F113:F123)</f>
        <v>0</v>
      </c>
      <c r="G124" s="15">
        <f>SUM(G113:G123)</f>
        <v>1</v>
      </c>
      <c r="H124" s="15">
        <f>SUM(H113:H123)</f>
        <v>4</v>
      </c>
    </row>
    <row r="125" spans="2:8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</row>
    <row r="126" spans="2:8" ht="15.75" customHeight="1" x14ac:dyDescent="0.25">
      <c r="B126" s="68">
        <v>1</v>
      </c>
      <c r="C126" s="3" t="s">
        <v>173</v>
      </c>
      <c r="D126" s="4"/>
      <c r="E126" s="4"/>
      <c r="F126" s="4"/>
      <c r="G126" s="4"/>
      <c r="H126" s="4"/>
    </row>
    <row r="127" spans="2:8" ht="15.75" x14ac:dyDescent="0.25">
      <c r="B127" s="78">
        <v>2</v>
      </c>
      <c r="C127" s="3" t="s">
        <v>174</v>
      </c>
      <c r="D127" s="4"/>
      <c r="E127" s="4"/>
      <c r="F127" s="4"/>
      <c r="G127" s="4">
        <v>1</v>
      </c>
      <c r="H127" s="4"/>
    </row>
    <row r="128" spans="2:8" ht="15.75" x14ac:dyDescent="0.25">
      <c r="B128" s="78">
        <v>3</v>
      </c>
      <c r="C128" s="3" t="s">
        <v>175</v>
      </c>
      <c r="D128" s="4"/>
      <c r="E128" s="4"/>
      <c r="F128" s="4"/>
      <c r="G128" s="4"/>
      <c r="H128" s="4"/>
    </row>
    <row r="129" spans="2:8" ht="15.75" x14ac:dyDescent="0.25">
      <c r="B129" s="68">
        <v>4</v>
      </c>
      <c r="C129" s="3" t="s">
        <v>176</v>
      </c>
      <c r="D129" s="4">
        <v>1</v>
      </c>
      <c r="E129" s="4">
        <v>1</v>
      </c>
      <c r="F129" s="4"/>
      <c r="G129" s="4">
        <v>1</v>
      </c>
      <c r="H129" s="4"/>
    </row>
    <row r="130" spans="2:8" ht="15.75" x14ac:dyDescent="0.25">
      <c r="B130" s="78">
        <v>5</v>
      </c>
      <c r="C130" s="3" t="s">
        <v>177</v>
      </c>
      <c r="D130" s="4"/>
      <c r="E130" s="4"/>
      <c r="F130" s="4"/>
      <c r="G130" s="4"/>
      <c r="H130" s="4"/>
    </row>
    <row r="131" spans="2:8" ht="15.75" x14ac:dyDescent="0.25">
      <c r="B131" s="78">
        <v>6</v>
      </c>
      <c r="C131" s="3" t="s">
        <v>178</v>
      </c>
      <c r="D131" s="4"/>
      <c r="E131" s="4"/>
      <c r="F131" s="4"/>
      <c r="G131" s="4"/>
      <c r="H131" s="4"/>
    </row>
    <row r="132" spans="2:8" ht="15.75" x14ac:dyDescent="0.25">
      <c r="B132" s="68">
        <v>7</v>
      </c>
      <c r="C132" s="3" t="s">
        <v>179</v>
      </c>
      <c r="D132" s="4"/>
      <c r="E132" s="4"/>
      <c r="F132" s="4"/>
      <c r="G132" s="4">
        <v>1</v>
      </c>
      <c r="H132" s="4"/>
    </row>
    <row r="133" spans="2:8" ht="15.75" x14ac:dyDescent="0.25">
      <c r="B133" s="78">
        <v>8</v>
      </c>
      <c r="C133" s="3" t="s">
        <v>180</v>
      </c>
      <c r="D133" s="4"/>
      <c r="E133" s="4"/>
      <c r="F133" s="4"/>
      <c r="G133" s="4"/>
      <c r="H133" s="4"/>
    </row>
    <row r="134" spans="2:8" ht="15.75" x14ac:dyDescent="0.25">
      <c r="B134" s="78">
        <v>9</v>
      </c>
      <c r="C134" s="3" t="s">
        <v>181</v>
      </c>
      <c r="D134" s="4"/>
      <c r="E134" s="4"/>
      <c r="F134" s="4"/>
      <c r="G134" s="4">
        <v>1</v>
      </c>
      <c r="H134" s="4"/>
    </row>
    <row r="135" spans="2:8" ht="15.75" x14ac:dyDescent="0.25">
      <c r="B135" s="68">
        <v>10</v>
      </c>
      <c r="C135" s="3" t="s">
        <v>182</v>
      </c>
      <c r="D135" s="4"/>
      <c r="E135" s="4"/>
      <c r="F135" s="4"/>
      <c r="G135" s="4"/>
      <c r="H135" s="4"/>
    </row>
    <row r="136" spans="2:8" ht="15.75" x14ac:dyDescent="0.25">
      <c r="B136" s="78">
        <v>11</v>
      </c>
      <c r="C136" s="3" t="s">
        <v>183</v>
      </c>
      <c r="D136" s="4"/>
      <c r="E136" s="4"/>
      <c r="F136" s="4"/>
      <c r="G136" s="4"/>
      <c r="H136" s="4"/>
    </row>
    <row r="137" spans="2:8" ht="31.5" x14ac:dyDescent="0.25">
      <c r="B137" s="78">
        <v>12</v>
      </c>
      <c r="C137" s="3" t="s">
        <v>184</v>
      </c>
      <c r="D137" s="4"/>
      <c r="E137" s="4">
        <v>1</v>
      </c>
      <c r="F137" s="4"/>
      <c r="G137" s="4"/>
      <c r="H137" s="4"/>
    </row>
    <row r="138" spans="2:8" ht="15.75" x14ac:dyDescent="0.25">
      <c r="B138" s="124" t="s">
        <v>105</v>
      </c>
      <c r="C138" s="124"/>
      <c r="D138" s="15">
        <f>SUM(D126:D137)</f>
        <v>1</v>
      </c>
      <c r="E138" s="15">
        <f>SUM(E126:E137)</f>
        <v>2</v>
      </c>
      <c r="F138" s="15">
        <f>SUM(F126:F137)</f>
        <v>0</v>
      </c>
      <c r="G138" s="15">
        <f>SUM(G126:G137)</f>
        <v>4</v>
      </c>
      <c r="H138" s="15">
        <f>SUM(H126:H137)</f>
        <v>0</v>
      </c>
    </row>
    <row r="139" spans="2:8" ht="47.25" customHeight="1" x14ac:dyDescent="0.25">
      <c r="B139" s="136" t="s">
        <v>185</v>
      </c>
      <c r="C139" s="137"/>
      <c r="D139" s="68"/>
      <c r="E139" s="68"/>
      <c r="F139" s="68"/>
      <c r="G139" s="68"/>
      <c r="H139" s="68"/>
    </row>
    <row r="140" spans="2:8" ht="15.75" customHeight="1" x14ac:dyDescent="0.25">
      <c r="B140" s="68">
        <v>1</v>
      </c>
      <c r="C140" s="3" t="s">
        <v>186</v>
      </c>
      <c r="D140" s="4"/>
      <c r="E140" s="4"/>
      <c r="F140" s="4"/>
      <c r="G140" s="4"/>
      <c r="H140" s="4">
        <v>1</v>
      </c>
    </row>
    <row r="141" spans="2:8" ht="15.75" x14ac:dyDescent="0.25">
      <c r="B141" s="78">
        <v>2</v>
      </c>
      <c r="C141" s="3" t="s">
        <v>187</v>
      </c>
      <c r="D141" s="4"/>
      <c r="E141" s="4"/>
      <c r="F141" s="4"/>
      <c r="G141" s="4"/>
      <c r="H141" s="4">
        <v>2</v>
      </c>
    </row>
    <row r="142" spans="2:8" ht="15.75" x14ac:dyDescent="0.25">
      <c r="B142" s="78">
        <v>3</v>
      </c>
      <c r="C142" s="3" t="s">
        <v>188</v>
      </c>
      <c r="D142" s="4"/>
      <c r="E142" s="4"/>
      <c r="F142" s="4"/>
      <c r="G142" s="4"/>
      <c r="H142" s="4"/>
    </row>
    <row r="143" spans="2:8" ht="15.75" x14ac:dyDescent="0.25">
      <c r="B143" s="78">
        <v>4</v>
      </c>
      <c r="C143" s="3" t="s">
        <v>189</v>
      </c>
      <c r="D143" s="4"/>
      <c r="E143" s="4"/>
      <c r="F143" s="4"/>
      <c r="G143" s="4"/>
      <c r="H143" s="4"/>
    </row>
    <row r="144" spans="2:8" ht="15.75" x14ac:dyDescent="0.25">
      <c r="B144" s="124" t="s">
        <v>105</v>
      </c>
      <c r="C144" s="124"/>
      <c r="D144" s="15">
        <f>SUM(D140:D143)</f>
        <v>0</v>
      </c>
      <c r="E144" s="15">
        <f>SUM(E140:E143)</f>
        <v>0</v>
      </c>
      <c r="F144" s="15">
        <f>SUM(F140:F143)</f>
        <v>0</v>
      </c>
      <c r="G144" s="15">
        <f>SUM(G140:G143)</f>
        <v>0</v>
      </c>
      <c r="H144" s="15">
        <f>SUM(H140:H143)</f>
        <v>3</v>
      </c>
    </row>
    <row r="145" spans="2:8" ht="15.75" x14ac:dyDescent="0.25">
      <c r="B145" s="125" t="s">
        <v>190</v>
      </c>
      <c r="C145" s="125"/>
      <c r="D145" s="26">
        <f>D16+D51+D64+D75+D85+D102+D111+D124+D138+D144</f>
        <v>15</v>
      </c>
      <c r="E145" s="26">
        <f>E16+E51+E64+E75+E85+E102+E111+E124+E138+E144</f>
        <v>12</v>
      </c>
      <c r="F145" s="26">
        <f>F16+F51+F64+F75+F85+F102+F111+F124+F138+F144</f>
        <v>8</v>
      </c>
      <c r="G145" s="26">
        <f>G16+G51+G64+G75+G85+G102+G111+G124+G138+G144</f>
        <v>13</v>
      </c>
      <c r="H145" s="26">
        <f>H16+H51+H64+H75+H85+H102+H111+H124+H138+H144</f>
        <v>20</v>
      </c>
    </row>
    <row r="146" spans="2:8" s="107" customFormat="1" x14ac:dyDescent="0.25">
      <c r="B146" s="106"/>
    </row>
    <row r="147" spans="2:8" s="107" customFormat="1" x14ac:dyDescent="0.25">
      <c r="B147" s="106"/>
    </row>
    <row r="148" spans="2:8" s="107" customFormat="1" x14ac:dyDescent="0.25">
      <c r="B148" s="106"/>
    </row>
  </sheetData>
  <mergeCells count="29">
    <mergeCell ref="B76:C76"/>
    <mergeCell ref="B125:C125"/>
    <mergeCell ref="B139:C139"/>
    <mergeCell ref="B112:C112"/>
    <mergeCell ref="B103:C103"/>
    <mergeCell ref="B86:C86"/>
    <mergeCell ref="B144:C144"/>
    <mergeCell ref="B145:C145"/>
    <mergeCell ref="D7:H7"/>
    <mergeCell ref="D8:H8"/>
    <mergeCell ref="B6:H6"/>
    <mergeCell ref="B111:C111"/>
    <mergeCell ref="B124:C124"/>
    <mergeCell ref="B138:C138"/>
    <mergeCell ref="B75:C75"/>
    <mergeCell ref="B85:C85"/>
    <mergeCell ref="B102:C102"/>
    <mergeCell ref="B7:B9"/>
    <mergeCell ref="C7:C9"/>
    <mergeCell ref="B10:C10"/>
    <mergeCell ref="B11:C11"/>
    <mergeCell ref="B12:C12"/>
    <mergeCell ref="B65:C65"/>
    <mergeCell ref="B51:C51"/>
    <mergeCell ref="B64:C64"/>
    <mergeCell ref="B16:C16"/>
    <mergeCell ref="B14:C14"/>
    <mergeCell ref="B17:C17"/>
    <mergeCell ref="B52:C5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6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O1" sqref="O1:P1048576"/>
    </sheetView>
  </sheetViews>
  <sheetFormatPr defaultRowHeight="15" x14ac:dyDescent="0.25"/>
  <cols>
    <col min="1" max="1" width="0.140625" style="2" customWidth="1"/>
    <col min="2" max="2" width="5.140625" style="106" customWidth="1"/>
    <col min="3" max="3" width="35" style="5" customWidth="1"/>
    <col min="4" max="4" width="25.28515625" style="2" customWidth="1"/>
    <col min="5" max="6" width="19.28515625" style="2" customWidth="1"/>
    <col min="7" max="8" width="24.85546875" style="2" customWidth="1"/>
    <col min="9" max="14" width="19.28515625" style="2" customWidth="1"/>
    <col min="15" max="16384" width="9.140625" style="2"/>
  </cols>
  <sheetData>
    <row r="1" spans="2:14" ht="15.75" x14ac:dyDescent="0.25">
      <c r="B1" s="105"/>
      <c r="C1" s="9"/>
      <c r="M1" s="9" t="s">
        <v>320</v>
      </c>
    </row>
    <row r="2" spans="2:14" ht="15.75" x14ac:dyDescent="0.25">
      <c r="B2" s="105"/>
      <c r="C2" s="9"/>
      <c r="M2" s="9" t="s">
        <v>192</v>
      </c>
    </row>
    <row r="3" spans="2:14" ht="15.75" x14ac:dyDescent="0.25">
      <c r="B3" s="105"/>
      <c r="C3" s="9"/>
      <c r="M3" s="9" t="s">
        <v>193</v>
      </c>
    </row>
    <row r="4" spans="2:14" ht="15.75" x14ac:dyDescent="0.25">
      <c r="B4" s="105"/>
      <c r="C4" s="9"/>
      <c r="M4" s="9" t="s">
        <v>194</v>
      </c>
    </row>
    <row r="5" spans="2:14" ht="15.75" x14ac:dyDescent="0.25">
      <c r="B5" s="105"/>
      <c r="C5" s="9"/>
      <c r="M5" s="9" t="s">
        <v>195</v>
      </c>
    </row>
    <row r="6" spans="2:14" ht="53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2:14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14" ht="15.75" x14ac:dyDescent="0.25">
      <c r="B8" s="128"/>
      <c r="C8" s="128"/>
      <c r="D8" s="128" t="s">
        <v>245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2:14" ht="66.75" customHeight="1" x14ac:dyDescent="0.25">
      <c r="B9" s="128"/>
      <c r="C9" s="128"/>
      <c r="D9" s="87" t="s">
        <v>452</v>
      </c>
      <c r="E9" s="134" t="s">
        <v>451</v>
      </c>
      <c r="F9" s="134"/>
      <c r="G9" s="87" t="s">
        <v>450</v>
      </c>
      <c r="H9" s="87" t="s">
        <v>449</v>
      </c>
      <c r="I9" s="134" t="s">
        <v>448</v>
      </c>
      <c r="J9" s="134"/>
      <c r="K9" s="134"/>
      <c r="L9" s="134" t="s">
        <v>447</v>
      </c>
      <c r="M9" s="134"/>
      <c r="N9" s="134"/>
    </row>
    <row r="10" spans="2:14" ht="18.75" customHeight="1" x14ac:dyDescent="0.25">
      <c r="B10" s="131" t="s">
        <v>199</v>
      </c>
      <c r="C10" s="131"/>
      <c r="D10" s="87" t="s">
        <v>63</v>
      </c>
      <c r="E10" s="134" t="s">
        <v>61</v>
      </c>
      <c r="F10" s="134"/>
      <c r="G10" s="87" t="s">
        <v>62</v>
      </c>
      <c r="H10" s="87" t="s">
        <v>64</v>
      </c>
      <c r="I10" s="134" t="s">
        <v>66</v>
      </c>
      <c r="J10" s="134"/>
      <c r="K10" s="134"/>
      <c r="L10" s="134" t="s">
        <v>65</v>
      </c>
      <c r="M10" s="134"/>
      <c r="N10" s="134"/>
    </row>
    <row r="11" spans="2:14" ht="18.75" customHeight="1" x14ac:dyDescent="0.25">
      <c r="B11" s="126" t="s">
        <v>484</v>
      </c>
      <c r="C11" s="140"/>
      <c r="D11" s="68" t="s">
        <v>377</v>
      </c>
      <c r="E11" s="123" t="s">
        <v>491</v>
      </c>
      <c r="F11" s="123"/>
      <c r="G11" s="68" t="s">
        <v>370</v>
      </c>
      <c r="H11" s="68" t="s">
        <v>377</v>
      </c>
      <c r="I11" s="123" t="s">
        <v>491</v>
      </c>
      <c r="J11" s="123"/>
      <c r="K11" s="123"/>
      <c r="L11" s="123" t="s">
        <v>493</v>
      </c>
      <c r="M11" s="123"/>
      <c r="N11" s="123"/>
    </row>
    <row r="12" spans="2:14" ht="18.75" customHeight="1" x14ac:dyDescent="0.25">
      <c r="B12" s="132" t="s">
        <v>204</v>
      </c>
      <c r="C12" s="168" t="s">
        <v>203</v>
      </c>
      <c r="D12" s="82" t="s">
        <v>236</v>
      </c>
      <c r="E12" s="82" t="s">
        <v>318</v>
      </c>
      <c r="F12" s="82" t="s">
        <v>319</v>
      </c>
      <c r="G12" s="82" t="s">
        <v>312</v>
      </c>
      <c r="H12" s="82" t="s">
        <v>236</v>
      </c>
      <c r="I12" s="82" t="s">
        <v>284</v>
      </c>
      <c r="J12" s="82" t="s">
        <v>220</v>
      </c>
      <c r="K12" s="82" t="s">
        <v>221</v>
      </c>
      <c r="L12" s="82" t="s">
        <v>359</v>
      </c>
      <c r="M12" s="82" t="s">
        <v>294</v>
      </c>
      <c r="N12" s="82" t="s">
        <v>295</v>
      </c>
    </row>
    <row r="13" spans="2:14" x14ac:dyDescent="0.25">
      <c r="B13" s="85">
        <v>1</v>
      </c>
      <c r="C13" s="85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  <c r="I13" s="85">
        <v>8</v>
      </c>
      <c r="J13" s="85">
        <v>9</v>
      </c>
      <c r="K13" s="85">
        <v>10</v>
      </c>
      <c r="L13" s="85">
        <v>11</v>
      </c>
      <c r="M13" s="85">
        <v>12</v>
      </c>
      <c r="N13" s="85">
        <v>13</v>
      </c>
    </row>
    <row r="14" spans="2:14" ht="15.75" x14ac:dyDescent="0.25">
      <c r="B14" s="141" t="s">
        <v>352</v>
      </c>
      <c r="C14" s="142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</row>
    <row r="15" spans="2:14" ht="31.5" x14ac:dyDescent="0.25">
      <c r="B15" s="29">
        <v>1</v>
      </c>
      <c r="C15" s="3" t="s">
        <v>353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2:14" ht="15.75" x14ac:dyDescent="0.25">
      <c r="B16" s="124" t="s">
        <v>105</v>
      </c>
      <c r="C16" s="124"/>
      <c r="D16" s="29">
        <f>SUM(D15)</f>
        <v>0</v>
      </c>
      <c r="E16" s="29">
        <f t="shared" ref="E16:N16" si="0">SUM(E15)</f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</row>
    <row r="17" spans="2:14" ht="31.5" customHeight="1" x14ac:dyDescent="0.25">
      <c r="B17" s="136" t="s">
        <v>73</v>
      </c>
      <c r="C17" s="137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2:14" ht="15.75" customHeight="1" x14ac:dyDescent="0.25">
      <c r="B18" s="68">
        <v>1</v>
      </c>
      <c r="C18" s="3" t="s">
        <v>74</v>
      </c>
      <c r="D18" s="4"/>
      <c r="E18" s="4">
        <v>1</v>
      </c>
      <c r="F18" s="4">
        <v>1</v>
      </c>
      <c r="G18" s="4">
        <v>1</v>
      </c>
      <c r="H18" s="4"/>
      <c r="I18" s="4"/>
      <c r="J18" s="4"/>
      <c r="K18" s="4"/>
      <c r="L18" s="4"/>
      <c r="M18" s="4"/>
      <c r="N18" s="4"/>
    </row>
    <row r="19" spans="2:14" ht="15.75" x14ac:dyDescent="0.25">
      <c r="B19" s="78">
        <v>2</v>
      </c>
      <c r="C19" s="3" t="s">
        <v>75</v>
      </c>
      <c r="D19" s="4"/>
      <c r="E19" s="4"/>
      <c r="F19" s="4"/>
      <c r="G19" s="4"/>
      <c r="H19" s="4"/>
      <c r="I19" s="4">
        <v>1</v>
      </c>
      <c r="J19" s="4"/>
      <c r="K19" s="4"/>
      <c r="L19" s="4"/>
      <c r="M19" s="4"/>
      <c r="N19" s="4"/>
    </row>
    <row r="20" spans="2:14" ht="15.75" x14ac:dyDescent="0.25">
      <c r="B20" s="78">
        <v>3</v>
      </c>
      <c r="C20" s="3" t="s">
        <v>76</v>
      </c>
      <c r="D20" s="4"/>
      <c r="E20" s="4">
        <v>1</v>
      </c>
      <c r="F20" s="4"/>
      <c r="G20" s="4"/>
      <c r="H20" s="4"/>
      <c r="I20" s="4"/>
      <c r="J20" s="4">
        <v>1</v>
      </c>
      <c r="K20" s="4"/>
      <c r="L20" s="4"/>
      <c r="M20" s="4"/>
      <c r="N20" s="4"/>
    </row>
    <row r="21" spans="2:14" ht="15.75" x14ac:dyDescent="0.25">
      <c r="B21" s="68">
        <v>4</v>
      </c>
      <c r="C21" s="3" t="s">
        <v>77</v>
      </c>
      <c r="D21" s="4"/>
      <c r="E21" s="4"/>
      <c r="F21" s="4">
        <v>1</v>
      </c>
      <c r="G21" s="4">
        <v>1</v>
      </c>
      <c r="H21" s="4"/>
      <c r="I21" s="4">
        <v>1</v>
      </c>
      <c r="J21" s="4">
        <v>1</v>
      </c>
      <c r="K21" s="4"/>
      <c r="L21" s="4">
        <v>1</v>
      </c>
      <c r="M21" s="4"/>
      <c r="N21" s="4">
        <v>1</v>
      </c>
    </row>
    <row r="22" spans="2:14" ht="15.75" x14ac:dyDescent="0.25">
      <c r="B22" s="78">
        <v>5</v>
      </c>
      <c r="C22" s="3" t="s">
        <v>78</v>
      </c>
      <c r="D22" s="4">
        <v>1</v>
      </c>
      <c r="E22" s="4">
        <v>2</v>
      </c>
      <c r="F22" s="4">
        <v>2</v>
      </c>
      <c r="G22" s="4"/>
      <c r="H22" s="4">
        <v>1</v>
      </c>
      <c r="I22" s="4">
        <v>1</v>
      </c>
      <c r="J22" s="4">
        <v>2</v>
      </c>
      <c r="K22" s="4">
        <v>2</v>
      </c>
      <c r="L22" s="4"/>
      <c r="M22" s="4"/>
      <c r="N22" s="4"/>
    </row>
    <row r="23" spans="2:14" ht="15.75" x14ac:dyDescent="0.25">
      <c r="B23" s="78">
        <v>6</v>
      </c>
      <c r="C23" s="3" t="s">
        <v>79</v>
      </c>
      <c r="D23" s="4"/>
      <c r="E23" s="4"/>
      <c r="F23" s="4"/>
      <c r="G23" s="4"/>
      <c r="H23" s="4"/>
      <c r="I23" s="4">
        <v>1</v>
      </c>
      <c r="J23" s="4"/>
      <c r="K23" s="4">
        <v>1</v>
      </c>
      <c r="L23" s="4"/>
      <c r="M23" s="4">
        <v>1</v>
      </c>
      <c r="N23" s="4"/>
    </row>
    <row r="24" spans="2:14" ht="15.75" x14ac:dyDescent="0.25">
      <c r="B24" s="68">
        <v>7</v>
      </c>
      <c r="C24" s="3" t="s">
        <v>80</v>
      </c>
      <c r="D24" s="4"/>
      <c r="E24" s="4">
        <v>1</v>
      </c>
      <c r="F24" s="4">
        <v>2</v>
      </c>
      <c r="G24" s="4">
        <v>2</v>
      </c>
      <c r="H24" s="4"/>
      <c r="I24" s="4"/>
      <c r="J24" s="4"/>
      <c r="K24" s="4"/>
      <c r="L24" s="4"/>
      <c r="M24" s="4">
        <v>1</v>
      </c>
      <c r="N24" s="4"/>
    </row>
    <row r="25" spans="2:14" ht="15.75" x14ac:dyDescent="0.25">
      <c r="B25" s="78">
        <v>8</v>
      </c>
      <c r="C25" s="3" t="s">
        <v>81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2:14" ht="15.75" x14ac:dyDescent="0.25">
      <c r="B26" s="78">
        <v>9</v>
      </c>
      <c r="C26" s="3" t="s">
        <v>82</v>
      </c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</row>
    <row r="27" spans="2:14" ht="15.75" x14ac:dyDescent="0.25">
      <c r="B27" s="68">
        <v>10</v>
      </c>
      <c r="C27" s="3" t="s">
        <v>83</v>
      </c>
      <c r="D27" s="4">
        <v>1</v>
      </c>
      <c r="E27" s="4"/>
      <c r="F27" s="4">
        <v>1</v>
      </c>
      <c r="G27" s="4">
        <v>1</v>
      </c>
      <c r="H27" s="4"/>
      <c r="I27" s="4">
        <v>1</v>
      </c>
      <c r="J27" s="4">
        <v>1</v>
      </c>
      <c r="K27" s="4"/>
      <c r="L27" s="4">
        <v>1</v>
      </c>
      <c r="M27" s="4"/>
      <c r="N27" s="4">
        <v>1</v>
      </c>
    </row>
    <row r="28" spans="2:14" ht="15.75" x14ac:dyDescent="0.25">
      <c r="B28" s="78">
        <v>11</v>
      </c>
      <c r="C28" s="3" t="s">
        <v>84</v>
      </c>
      <c r="D28" s="4"/>
      <c r="E28" s="4">
        <v>2</v>
      </c>
      <c r="F28" s="4">
        <v>1</v>
      </c>
      <c r="G28" s="4"/>
      <c r="H28" s="4"/>
      <c r="I28" s="4"/>
      <c r="J28" s="4">
        <v>1</v>
      </c>
      <c r="K28" s="4">
        <v>1</v>
      </c>
      <c r="L28" s="4"/>
      <c r="M28" s="4"/>
      <c r="N28" s="4"/>
    </row>
    <row r="29" spans="2:14" ht="15.75" x14ac:dyDescent="0.25">
      <c r="B29" s="78">
        <v>12</v>
      </c>
      <c r="C29" s="3" t="s">
        <v>85</v>
      </c>
      <c r="D29" s="4"/>
      <c r="E29" s="4"/>
      <c r="F29" s="4"/>
      <c r="G29" s="4">
        <v>1</v>
      </c>
      <c r="H29" s="4">
        <v>1</v>
      </c>
      <c r="I29" s="4"/>
      <c r="J29" s="4"/>
      <c r="K29" s="4"/>
      <c r="L29" s="4">
        <v>1</v>
      </c>
      <c r="M29" s="4"/>
      <c r="N29" s="4">
        <v>1</v>
      </c>
    </row>
    <row r="30" spans="2:14" ht="15.75" x14ac:dyDescent="0.25">
      <c r="B30" s="68">
        <v>13</v>
      </c>
      <c r="C30" s="3" t="s">
        <v>86</v>
      </c>
      <c r="D30" s="4"/>
      <c r="E30" s="4"/>
      <c r="F30" s="4"/>
      <c r="G30" s="4">
        <v>1</v>
      </c>
      <c r="H30" s="4">
        <v>1</v>
      </c>
      <c r="I30" s="4"/>
      <c r="J30" s="4"/>
      <c r="K30" s="4"/>
      <c r="L30" s="4"/>
      <c r="M30" s="4"/>
      <c r="N30" s="4">
        <v>1</v>
      </c>
    </row>
    <row r="31" spans="2:14" ht="15.75" x14ac:dyDescent="0.25">
      <c r="B31" s="78">
        <v>14</v>
      </c>
      <c r="C31" s="3" t="s">
        <v>87</v>
      </c>
      <c r="D31" s="4"/>
      <c r="E31" s="4">
        <v>1</v>
      </c>
      <c r="F31" s="4"/>
      <c r="G31" s="4">
        <v>1</v>
      </c>
      <c r="H31" s="4"/>
      <c r="I31" s="4"/>
      <c r="J31" s="4"/>
      <c r="K31" s="4"/>
      <c r="L31" s="4"/>
      <c r="M31" s="4"/>
      <c r="N31" s="4"/>
    </row>
    <row r="32" spans="2:14" ht="15.75" x14ac:dyDescent="0.25">
      <c r="B32" s="78">
        <v>15</v>
      </c>
      <c r="C32" s="3" t="s">
        <v>88</v>
      </c>
      <c r="D32" s="4"/>
      <c r="E32" s="4"/>
      <c r="F32" s="4">
        <v>1</v>
      </c>
      <c r="G32" s="4">
        <v>1</v>
      </c>
      <c r="H32" s="4">
        <v>2</v>
      </c>
      <c r="I32" s="4">
        <v>1</v>
      </c>
      <c r="J32" s="4">
        <v>1</v>
      </c>
      <c r="K32" s="4"/>
      <c r="L32" s="4"/>
      <c r="M32" s="4"/>
      <c r="N32" s="4"/>
    </row>
    <row r="33" spans="2:14" ht="15.75" x14ac:dyDescent="0.25">
      <c r="B33" s="68">
        <v>16</v>
      </c>
      <c r="C33" s="3" t="s">
        <v>89</v>
      </c>
      <c r="D33" s="4"/>
      <c r="E33" s="4">
        <v>1</v>
      </c>
      <c r="F33" s="4">
        <v>1</v>
      </c>
      <c r="G33" s="4">
        <v>1</v>
      </c>
      <c r="H33" s="4"/>
      <c r="I33" s="4"/>
      <c r="J33" s="4"/>
      <c r="K33" s="4"/>
      <c r="L33" s="4"/>
      <c r="M33" s="4"/>
      <c r="N33" s="4"/>
    </row>
    <row r="34" spans="2:14" ht="15.75" x14ac:dyDescent="0.25">
      <c r="B34" s="78">
        <v>17</v>
      </c>
      <c r="C34" s="3" t="s">
        <v>90</v>
      </c>
      <c r="D34" s="4"/>
      <c r="E34" s="4">
        <v>1</v>
      </c>
      <c r="F34" s="4"/>
      <c r="G34" s="4"/>
      <c r="H34" s="4"/>
      <c r="I34" s="4"/>
      <c r="J34" s="4">
        <v>1</v>
      </c>
      <c r="K34" s="4">
        <v>1</v>
      </c>
      <c r="L34" s="4"/>
      <c r="M34" s="4"/>
      <c r="N34" s="4"/>
    </row>
    <row r="35" spans="2:14" ht="15.75" x14ac:dyDescent="0.25">
      <c r="B35" s="78">
        <v>18</v>
      </c>
      <c r="C35" s="3" t="s">
        <v>91</v>
      </c>
      <c r="D35" s="4">
        <v>1</v>
      </c>
      <c r="E35" s="4"/>
      <c r="F35" s="4"/>
      <c r="G35" s="4"/>
      <c r="H35" s="4">
        <v>1</v>
      </c>
      <c r="I35" s="4">
        <v>1</v>
      </c>
      <c r="J35" s="4"/>
      <c r="K35" s="4"/>
      <c r="L35" s="4">
        <v>2</v>
      </c>
      <c r="M35" s="4">
        <v>2</v>
      </c>
      <c r="N35" s="4">
        <v>2</v>
      </c>
    </row>
    <row r="36" spans="2:14" ht="15.75" x14ac:dyDescent="0.25">
      <c r="B36" s="68">
        <v>19</v>
      </c>
      <c r="C36" s="3" t="s">
        <v>92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 ht="15.75" x14ac:dyDescent="0.25">
      <c r="B37" s="78">
        <v>20</v>
      </c>
      <c r="C37" s="3" t="s">
        <v>93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 ht="15.75" x14ac:dyDescent="0.25">
      <c r="B38" s="78">
        <v>21</v>
      </c>
      <c r="C38" s="3" t="s">
        <v>94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4" ht="15.75" x14ac:dyDescent="0.25">
      <c r="B39" s="68">
        <v>22</v>
      </c>
      <c r="C39" s="3" t="s">
        <v>95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4" ht="15.75" x14ac:dyDescent="0.25">
      <c r="B40" s="78">
        <v>23</v>
      </c>
      <c r="C40" s="3" t="s">
        <v>96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2:14" ht="15.75" x14ac:dyDescent="0.25">
      <c r="B41" s="78">
        <v>24</v>
      </c>
      <c r="C41" s="3" t="s">
        <v>97</v>
      </c>
      <c r="D41" s="4"/>
      <c r="E41" s="4">
        <v>1</v>
      </c>
      <c r="F41" s="4"/>
      <c r="G41" s="4"/>
      <c r="H41" s="4"/>
      <c r="I41" s="4"/>
      <c r="J41" s="4"/>
      <c r="K41" s="4"/>
      <c r="L41" s="4"/>
      <c r="M41" s="4"/>
      <c r="N41" s="4"/>
    </row>
    <row r="42" spans="2:14" ht="15.75" x14ac:dyDescent="0.25">
      <c r="B42" s="68">
        <v>25</v>
      </c>
      <c r="C42" s="3" t="s">
        <v>98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2:14" ht="15.75" x14ac:dyDescent="0.25">
      <c r="B43" s="78">
        <v>26</v>
      </c>
      <c r="C43" s="3" t="s">
        <v>99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ht="15.75" x14ac:dyDescent="0.25">
      <c r="B44" s="78">
        <v>27</v>
      </c>
      <c r="C44" s="3" t="s">
        <v>104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ht="31.5" x14ac:dyDescent="0.25">
      <c r="B45" s="68">
        <v>28</v>
      </c>
      <c r="C45" s="3" t="s">
        <v>100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ht="15.75" x14ac:dyDescent="0.25">
      <c r="B46" s="78">
        <v>29</v>
      </c>
      <c r="C46" s="3" t="s">
        <v>101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ht="31.5" x14ac:dyDescent="0.25">
      <c r="B47" s="78">
        <v>30</v>
      </c>
      <c r="C47" s="3" t="s">
        <v>102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ht="15.75" x14ac:dyDescent="0.25">
      <c r="B48" s="68">
        <v>31</v>
      </c>
      <c r="C48" s="3" t="s">
        <v>103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2:14" ht="31.5" x14ac:dyDescent="0.25">
      <c r="B49" s="78">
        <v>32</v>
      </c>
      <c r="C49" s="3" t="s">
        <v>350</v>
      </c>
      <c r="D49" s="4"/>
      <c r="E49" s="4">
        <v>1</v>
      </c>
      <c r="F49" s="4">
        <v>1</v>
      </c>
      <c r="G49" s="4"/>
      <c r="H49" s="4"/>
      <c r="I49" s="4"/>
      <c r="J49" s="4"/>
      <c r="K49" s="4"/>
      <c r="L49" s="4"/>
      <c r="M49" s="4"/>
      <c r="N49" s="4"/>
    </row>
    <row r="50" spans="2:14" ht="63" x14ac:dyDescent="0.25">
      <c r="B50" s="78">
        <v>33</v>
      </c>
      <c r="C50" s="3" t="s">
        <v>354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2:14" ht="15.75" x14ac:dyDescent="0.25">
      <c r="B51" s="124" t="s">
        <v>105</v>
      </c>
      <c r="C51" s="124"/>
      <c r="D51" s="15">
        <f t="shared" ref="D51:N51" si="1">SUM(D18:D50)</f>
        <v>3</v>
      </c>
      <c r="E51" s="15">
        <f t="shared" si="1"/>
        <v>13</v>
      </c>
      <c r="F51" s="15">
        <f t="shared" si="1"/>
        <v>11</v>
      </c>
      <c r="G51" s="15">
        <f t="shared" si="1"/>
        <v>10</v>
      </c>
      <c r="H51" s="15">
        <f t="shared" si="1"/>
        <v>7</v>
      </c>
      <c r="I51" s="15">
        <f t="shared" si="1"/>
        <v>7</v>
      </c>
      <c r="J51" s="15">
        <f t="shared" si="1"/>
        <v>8</v>
      </c>
      <c r="K51" s="15">
        <f t="shared" si="1"/>
        <v>6</v>
      </c>
      <c r="L51" s="15">
        <f t="shared" si="1"/>
        <v>5</v>
      </c>
      <c r="M51" s="15">
        <f t="shared" si="1"/>
        <v>4</v>
      </c>
      <c r="N51" s="15">
        <f t="shared" si="1"/>
        <v>7</v>
      </c>
    </row>
    <row r="52" spans="2:14" ht="31.5" customHeight="1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2:14" ht="15.75" customHeight="1" x14ac:dyDescent="0.25">
      <c r="B53" s="68">
        <v>1</v>
      </c>
      <c r="C53" s="3" t="s">
        <v>107</v>
      </c>
      <c r="D53" s="4"/>
      <c r="E53" s="4">
        <v>2</v>
      </c>
      <c r="F53" s="4">
        <v>1</v>
      </c>
      <c r="G53" s="4">
        <v>2</v>
      </c>
      <c r="H53" s="4"/>
      <c r="I53" s="4"/>
      <c r="J53" s="4"/>
      <c r="K53" s="4"/>
      <c r="L53" s="4">
        <v>1</v>
      </c>
      <c r="M53" s="4">
        <v>1</v>
      </c>
      <c r="N53" s="4"/>
    </row>
    <row r="54" spans="2:14" ht="15.75" x14ac:dyDescent="0.25">
      <c r="B54" s="78">
        <v>2</v>
      </c>
      <c r="C54" s="3" t="s">
        <v>108</v>
      </c>
      <c r="D54" s="4"/>
      <c r="E54" s="4"/>
      <c r="F54" s="4"/>
      <c r="G54" s="4">
        <v>1</v>
      </c>
      <c r="H54" s="4"/>
      <c r="I54" s="4">
        <v>1</v>
      </c>
      <c r="J54" s="4"/>
      <c r="K54" s="4">
        <v>1</v>
      </c>
      <c r="L54" s="4"/>
      <c r="M54" s="4"/>
      <c r="N54" s="4"/>
    </row>
    <row r="55" spans="2:14" ht="31.5" x14ac:dyDescent="0.25">
      <c r="B55" s="78">
        <v>3</v>
      </c>
      <c r="C55" s="3" t="s">
        <v>109</v>
      </c>
      <c r="D55" s="4"/>
      <c r="E55" s="4"/>
      <c r="F55" s="4"/>
      <c r="G55" s="4">
        <v>1</v>
      </c>
      <c r="H55" s="4">
        <v>1</v>
      </c>
      <c r="I55" s="4"/>
      <c r="J55" s="4">
        <v>1</v>
      </c>
      <c r="K55" s="4">
        <v>1</v>
      </c>
      <c r="L55" s="4"/>
      <c r="M55" s="4"/>
      <c r="N55" s="4"/>
    </row>
    <row r="56" spans="2:14" ht="15.75" x14ac:dyDescent="0.25">
      <c r="B56" s="68">
        <v>4</v>
      </c>
      <c r="C56" s="3" t="s">
        <v>110</v>
      </c>
      <c r="D56" s="4"/>
      <c r="E56" s="4"/>
      <c r="F56" s="4"/>
      <c r="G56" s="4">
        <v>1</v>
      </c>
      <c r="H56" s="4"/>
      <c r="I56" s="4">
        <v>1</v>
      </c>
      <c r="J56" s="4">
        <v>1</v>
      </c>
      <c r="K56" s="4"/>
      <c r="L56" s="4"/>
      <c r="M56" s="4"/>
      <c r="N56" s="4"/>
    </row>
    <row r="57" spans="2:14" ht="15.75" x14ac:dyDescent="0.25">
      <c r="B57" s="78">
        <v>5</v>
      </c>
      <c r="C57" s="3" t="s">
        <v>111</v>
      </c>
      <c r="D57" s="4"/>
      <c r="E57" s="4"/>
      <c r="F57" s="4"/>
      <c r="G57" s="4"/>
      <c r="H57" s="4"/>
      <c r="I57" s="4">
        <v>1</v>
      </c>
      <c r="J57" s="4"/>
      <c r="K57" s="4"/>
      <c r="L57" s="4"/>
      <c r="M57" s="4"/>
      <c r="N57" s="4">
        <v>1</v>
      </c>
    </row>
    <row r="58" spans="2:14" ht="15.75" x14ac:dyDescent="0.25">
      <c r="B58" s="78">
        <v>6</v>
      </c>
      <c r="C58" s="3" t="s">
        <v>112</v>
      </c>
      <c r="D58" s="4"/>
      <c r="E58" s="4">
        <v>1</v>
      </c>
      <c r="F58" s="4"/>
      <c r="G58" s="4"/>
      <c r="H58" s="4"/>
      <c r="I58" s="4"/>
      <c r="J58" s="4">
        <v>1</v>
      </c>
      <c r="K58" s="4">
        <v>1</v>
      </c>
      <c r="L58" s="4"/>
      <c r="M58" s="4"/>
      <c r="N58" s="4">
        <v>1</v>
      </c>
    </row>
    <row r="59" spans="2:14" ht="15.75" x14ac:dyDescent="0.25">
      <c r="B59" s="68">
        <v>7</v>
      </c>
      <c r="C59" s="3" t="s">
        <v>113</v>
      </c>
      <c r="D59" s="4"/>
      <c r="E59" s="4"/>
      <c r="F59" s="4"/>
      <c r="G59" s="4"/>
      <c r="H59" s="4"/>
      <c r="I59" s="4">
        <v>1</v>
      </c>
      <c r="J59" s="4"/>
      <c r="K59" s="4"/>
      <c r="L59" s="4"/>
      <c r="M59" s="4"/>
      <c r="N59" s="4">
        <v>1</v>
      </c>
    </row>
    <row r="60" spans="2:14" ht="15.75" x14ac:dyDescent="0.25">
      <c r="B60" s="78">
        <v>8</v>
      </c>
      <c r="C60" s="3" t="s">
        <v>114</v>
      </c>
      <c r="D60" s="4">
        <v>2</v>
      </c>
      <c r="E60" s="4"/>
      <c r="F60" s="4"/>
      <c r="G60" s="4"/>
      <c r="H60" s="4"/>
      <c r="I60" s="4">
        <v>2</v>
      </c>
      <c r="J60" s="4">
        <v>1</v>
      </c>
      <c r="K60" s="4">
        <v>1</v>
      </c>
      <c r="L60" s="4"/>
      <c r="M60" s="4"/>
      <c r="N60" s="4"/>
    </row>
    <row r="61" spans="2:14" ht="15.75" x14ac:dyDescent="0.25">
      <c r="B61" s="78">
        <v>9</v>
      </c>
      <c r="C61" s="3" t="s">
        <v>115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>
        <v>1</v>
      </c>
    </row>
    <row r="62" spans="2:14" ht="15.75" x14ac:dyDescent="0.25">
      <c r="B62" s="68">
        <v>10</v>
      </c>
      <c r="C62" s="3" t="s">
        <v>116</v>
      </c>
      <c r="D62" s="4"/>
      <c r="E62" s="4"/>
      <c r="F62" s="4"/>
      <c r="G62" s="4">
        <v>1</v>
      </c>
      <c r="H62" s="4"/>
      <c r="I62" s="4"/>
      <c r="J62" s="4"/>
      <c r="K62" s="4">
        <v>1</v>
      </c>
      <c r="L62" s="4">
        <v>1</v>
      </c>
      <c r="M62" s="4">
        <v>1</v>
      </c>
      <c r="N62" s="4">
        <v>1</v>
      </c>
    </row>
    <row r="63" spans="2:14" ht="31.5" x14ac:dyDescent="0.25">
      <c r="B63" s="78">
        <v>11</v>
      </c>
      <c r="C63" s="3" t="s">
        <v>117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4" ht="15.75" x14ac:dyDescent="0.25">
      <c r="B64" s="124" t="s">
        <v>105</v>
      </c>
      <c r="C64" s="124"/>
      <c r="D64" s="15">
        <f t="shared" ref="D64:N64" si="2">SUM(D53:D63)</f>
        <v>2</v>
      </c>
      <c r="E64" s="15">
        <f t="shared" si="2"/>
        <v>3</v>
      </c>
      <c r="F64" s="15">
        <f t="shared" si="2"/>
        <v>1</v>
      </c>
      <c r="G64" s="15">
        <f t="shared" si="2"/>
        <v>6</v>
      </c>
      <c r="H64" s="15">
        <f t="shared" si="2"/>
        <v>1</v>
      </c>
      <c r="I64" s="15">
        <f t="shared" si="2"/>
        <v>6</v>
      </c>
      <c r="J64" s="15">
        <f t="shared" si="2"/>
        <v>4</v>
      </c>
      <c r="K64" s="15">
        <f t="shared" si="2"/>
        <v>5</v>
      </c>
      <c r="L64" s="15">
        <f t="shared" si="2"/>
        <v>2</v>
      </c>
      <c r="M64" s="15">
        <f t="shared" si="2"/>
        <v>2</v>
      </c>
      <c r="N64" s="15">
        <f t="shared" si="2"/>
        <v>5</v>
      </c>
    </row>
    <row r="65" spans="2:14" ht="31.5" customHeight="1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</row>
    <row r="66" spans="2:14" ht="15.75" customHeight="1" x14ac:dyDescent="0.25">
      <c r="B66" s="68">
        <v>1</v>
      </c>
      <c r="C66" s="3" t="s">
        <v>119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ht="15.75" x14ac:dyDescent="0.25">
      <c r="B67" s="78">
        <v>2</v>
      </c>
      <c r="C67" s="3" t="s">
        <v>120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ht="15.75" x14ac:dyDescent="0.25">
      <c r="B68" s="78">
        <v>3</v>
      </c>
      <c r="C68" s="3" t="s">
        <v>121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ht="15.75" x14ac:dyDescent="0.25">
      <c r="B69" s="68">
        <v>4</v>
      </c>
      <c r="C69" s="3" t="s">
        <v>122</v>
      </c>
      <c r="D69" s="4"/>
      <c r="E69" s="4"/>
      <c r="F69" s="4"/>
      <c r="G69" s="4">
        <v>1</v>
      </c>
      <c r="H69" s="4"/>
      <c r="I69" s="4"/>
      <c r="J69" s="4"/>
      <c r="K69" s="4"/>
      <c r="L69" s="4"/>
      <c r="M69" s="4"/>
      <c r="N69" s="4"/>
    </row>
    <row r="70" spans="2:14" ht="15.75" x14ac:dyDescent="0.25">
      <c r="B70" s="78">
        <v>5</v>
      </c>
      <c r="C70" s="3" t="s">
        <v>123</v>
      </c>
      <c r="D70" s="4"/>
      <c r="E70" s="4">
        <v>1</v>
      </c>
      <c r="F70" s="4"/>
      <c r="G70" s="4"/>
      <c r="H70" s="4"/>
      <c r="I70" s="4">
        <v>1</v>
      </c>
      <c r="J70" s="4"/>
      <c r="K70" s="4"/>
      <c r="L70" s="4"/>
      <c r="M70" s="4">
        <v>1</v>
      </c>
      <c r="N70" s="4"/>
    </row>
    <row r="71" spans="2:14" ht="15.75" x14ac:dyDescent="0.25">
      <c r="B71" s="78">
        <v>6</v>
      </c>
      <c r="C71" s="3" t="s">
        <v>124</v>
      </c>
      <c r="D71" s="4"/>
      <c r="E71" s="4">
        <v>1</v>
      </c>
      <c r="F71" s="4"/>
      <c r="G71" s="4">
        <v>1</v>
      </c>
      <c r="H71" s="4">
        <v>1</v>
      </c>
      <c r="I71" s="4"/>
      <c r="J71" s="4"/>
      <c r="K71" s="4"/>
      <c r="L71" s="4"/>
      <c r="M71" s="4"/>
      <c r="N71" s="4">
        <v>1</v>
      </c>
    </row>
    <row r="72" spans="2:14" ht="15.75" x14ac:dyDescent="0.25">
      <c r="B72" s="68">
        <v>7</v>
      </c>
      <c r="C72" s="3" t="s">
        <v>125</v>
      </c>
      <c r="D72" s="4"/>
      <c r="E72" s="4">
        <v>1</v>
      </c>
      <c r="F72" s="4"/>
      <c r="G72" s="4">
        <v>3</v>
      </c>
      <c r="H72" s="4">
        <v>1</v>
      </c>
      <c r="I72" s="4"/>
      <c r="J72" s="4"/>
      <c r="K72" s="4"/>
      <c r="L72" s="4">
        <v>1</v>
      </c>
      <c r="M72" s="4">
        <v>1</v>
      </c>
      <c r="N72" s="4"/>
    </row>
    <row r="73" spans="2:14" ht="15.75" x14ac:dyDescent="0.25">
      <c r="B73" s="78">
        <v>8</v>
      </c>
      <c r="C73" s="3" t="s">
        <v>126</v>
      </c>
      <c r="D73" s="4">
        <v>1</v>
      </c>
      <c r="E73" s="4">
        <v>1</v>
      </c>
      <c r="F73" s="4"/>
      <c r="G73" s="4"/>
      <c r="H73" s="4"/>
      <c r="I73" s="4"/>
      <c r="J73" s="4"/>
      <c r="K73" s="4"/>
      <c r="L73" s="4"/>
      <c r="M73" s="4"/>
      <c r="N73" s="4"/>
    </row>
    <row r="74" spans="2:14" ht="31.5" x14ac:dyDescent="0.25">
      <c r="B74" s="78">
        <v>9</v>
      </c>
      <c r="C74" s="3" t="s">
        <v>127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ht="15.75" x14ac:dyDescent="0.25">
      <c r="B75" s="124" t="s">
        <v>105</v>
      </c>
      <c r="C75" s="124"/>
      <c r="D75" s="15">
        <f t="shared" ref="D75:N75" si="3">SUM(D66:D74)</f>
        <v>1</v>
      </c>
      <c r="E75" s="15">
        <f t="shared" si="3"/>
        <v>4</v>
      </c>
      <c r="F75" s="15">
        <f t="shared" si="3"/>
        <v>0</v>
      </c>
      <c r="G75" s="15">
        <f t="shared" si="3"/>
        <v>5</v>
      </c>
      <c r="H75" s="15">
        <f t="shared" si="3"/>
        <v>2</v>
      </c>
      <c r="I75" s="15">
        <f t="shared" si="3"/>
        <v>1</v>
      </c>
      <c r="J75" s="15">
        <f t="shared" si="3"/>
        <v>0</v>
      </c>
      <c r="K75" s="15">
        <f t="shared" si="3"/>
        <v>0</v>
      </c>
      <c r="L75" s="15">
        <f t="shared" si="3"/>
        <v>1</v>
      </c>
      <c r="M75" s="15">
        <f t="shared" si="3"/>
        <v>2</v>
      </c>
      <c r="N75" s="15">
        <f t="shared" si="3"/>
        <v>1</v>
      </c>
    </row>
    <row r="76" spans="2:14" ht="31.5" customHeight="1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</row>
    <row r="77" spans="2:14" ht="15.75" customHeight="1" x14ac:dyDescent="0.25">
      <c r="B77" s="68">
        <v>1</v>
      </c>
      <c r="C77" s="3" t="s">
        <v>129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ht="15.75" x14ac:dyDescent="0.25">
      <c r="B78" s="78">
        <v>2</v>
      </c>
      <c r="C78" s="3" t="s">
        <v>130</v>
      </c>
      <c r="D78" s="4">
        <v>1</v>
      </c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ht="31.5" x14ac:dyDescent="0.25">
      <c r="B79" s="78">
        <v>3</v>
      </c>
      <c r="C79" s="3" t="s">
        <v>131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ht="31.5" x14ac:dyDescent="0.25">
      <c r="B80" s="68">
        <v>4</v>
      </c>
      <c r="C80" s="3" t="s">
        <v>132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ht="31.5" x14ac:dyDescent="0.25">
      <c r="B81" s="78">
        <v>5</v>
      </c>
      <c r="C81" s="3" t="s">
        <v>133</v>
      </c>
      <c r="D81" s="4">
        <v>1</v>
      </c>
      <c r="E81" s="4">
        <v>1</v>
      </c>
      <c r="F81" s="4"/>
      <c r="G81" s="4"/>
      <c r="H81" s="4"/>
      <c r="I81" s="4">
        <v>1</v>
      </c>
      <c r="J81" s="4"/>
      <c r="K81" s="4"/>
      <c r="L81" s="4"/>
      <c r="M81" s="4"/>
      <c r="N81" s="4"/>
    </row>
    <row r="82" spans="2:14" ht="15.75" x14ac:dyDescent="0.25">
      <c r="B82" s="78">
        <v>6</v>
      </c>
      <c r="C82" s="3" t="s">
        <v>134</v>
      </c>
      <c r="D82" s="4"/>
      <c r="E82" s="4"/>
      <c r="F82" s="4"/>
      <c r="G82" s="4"/>
      <c r="H82" s="4"/>
      <c r="I82" s="4">
        <v>1</v>
      </c>
      <c r="J82" s="4"/>
      <c r="K82" s="4"/>
      <c r="L82" s="4"/>
      <c r="M82" s="4"/>
      <c r="N82" s="4"/>
    </row>
    <row r="83" spans="2:14" ht="15.75" x14ac:dyDescent="0.25">
      <c r="B83" s="68">
        <v>7</v>
      </c>
      <c r="C83" s="3" t="s">
        <v>351</v>
      </c>
      <c r="D83" s="4"/>
      <c r="E83" s="4"/>
      <c r="F83" s="4"/>
      <c r="G83" s="4">
        <v>1</v>
      </c>
      <c r="H83" s="4"/>
      <c r="I83" s="4"/>
      <c r="J83" s="4"/>
      <c r="K83" s="4"/>
      <c r="L83" s="4"/>
      <c r="M83" s="4"/>
      <c r="N83" s="4"/>
    </row>
    <row r="84" spans="2:14" ht="31.5" x14ac:dyDescent="0.25">
      <c r="B84" s="78">
        <v>8</v>
      </c>
      <c r="C84" s="3" t="s">
        <v>135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ht="15.75" x14ac:dyDescent="0.25">
      <c r="B85" s="124" t="s">
        <v>105</v>
      </c>
      <c r="C85" s="124"/>
      <c r="D85" s="15">
        <f t="shared" ref="D85:N85" si="4">SUM(D77:D84)</f>
        <v>2</v>
      </c>
      <c r="E85" s="15">
        <f t="shared" si="4"/>
        <v>1</v>
      </c>
      <c r="F85" s="15">
        <f t="shared" si="4"/>
        <v>0</v>
      </c>
      <c r="G85" s="15">
        <f t="shared" si="4"/>
        <v>1</v>
      </c>
      <c r="H85" s="15">
        <f t="shared" si="4"/>
        <v>0</v>
      </c>
      <c r="I85" s="15">
        <f t="shared" si="4"/>
        <v>2</v>
      </c>
      <c r="J85" s="15">
        <f t="shared" si="4"/>
        <v>0</v>
      </c>
      <c r="K85" s="15">
        <f t="shared" si="4"/>
        <v>0</v>
      </c>
      <c r="L85" s="15">
        <f t="shared" si="4"/>
        <v>0</v>
      </c>
      <c r="M85" s="15">
        <f t="shared" si="4"/>
        <v>0</v>
      </c>
      <c r="N85" s="15">
        <f t="shared" si="4"/>
        <v>0</v>
      </c>
    </row>
    <row r="86" spans="2:14" ht="31.5" customHeight="1" x14ac:dyDescent="0.25">
      <c r="B86" s="136" t="s">
        <v>136</v>
      </c>
      <c r="C86" s="13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</row>
    <row r="87" spans="2:14" ht="15.75" customHeight="1" x14ac:dyDescent="0.25">
      <c r="B87" s="68">
        <v>1</v>
      </c>
      <c r="C87" s="3" t="s">
        <v>137</v>
      </c>
      <c r="D87" s="4"/>
      <c r="E87" s="4">
        <v>1</v>
      </c>
      <c r="F87" s="4"/>
      <c r="G87" s="4">
        <v>2</v>
      </c>
      <c r="H87" s="4">
        <v>1</v>
      </c>
      <c r="I87" s="4"/>
      <c r="J87" s="4"/>
      <c r="K87" s="4"/>
      <c r="L87" s="4">
        <v>1</v>
      </c>
      <c r="M87" s="4">
        <v>1</v>
      </c>
      <c r="N87" s="4"/>
    </row>
    <row r="88" spans="2:14" ht="15.75" x14ac:dyDescent="0.25">
      <c r="B88" s="78">
        <v>2</v>
      </c>
      <c r="C88" s="3" t="s">
        <v>138</v>
      </c>
      <c r="D88" s="4"/>
      <c r="E88" s="4"/>
      <c r="F88" s="4"/>
      <c r="G88" s="4"/>
      <c r="H88" s="4"/>
      <c r="I88" s="4"/>
      <c r="J88" s="4">
        <v>1</v>
      </c>
      <c r="K88" s="4"/>
      <c r="L88" s="4">
        <v>1</v>
      </c>
      <c r="M88" s="4"/>
      <c r="N88" s="4">
        <v>1</v>
      </c>
    </row>
    <row r="89" spans="2:14" ht="15.75" x14ac:dyDescent="0.25">
      <c r="B89" s="78">
        <v>3</v>
      </c>
      <c r="C89" s="3" t="s">
        <v>139</v>
      </c>
      <c r="D89" s="4"/>
      <c r="E89" s="4">
        <v>1</v>
      </c>
      <c r="F89" s="4"/>
      <c r="G89" s="4"/>
      <c r="H89" s="4"/>
      <c r="I89" s="4">
        <v>1</v>
      </c>
      <c r="J89" s="4"/>
      <c r="K89" s="4"/>
      <c r="L89" s="4">
        <v>1</v>
      </c>
      <c r="M89" s="4">
        <v>1</v>
      </c>
      <c r="N89" s="4">
        <v>1</v>
      </c>
    </row>
    <row r="90" spans="2:14" ht="15.75" x14ac:dyDescent="0.25">
      <c r="B90" s="68">
        <v>4</v>
      </c>
      <c r="C90" s="3" t="s">
        <v>140</v>
      </c>
      <c r="D90" s="4"/>
      <c r="E90" s="4"/>
      <c r="F90" s="4"/>
      <c r="G90" s="4"/>
      <c r="H90" s="4"/>
      <c r="I90" s="4"/>
      <c r="J90" s="4"/>
      <c r="K90" s="4"/>
      <c r="L90" s="4">
        <v>2</v>
      </c>
      <c r="M90" s="4">
        <v>1</v>
      </c>
      <c r="N90" s="4">
        <v>1</v>
      </c>
    </row>
    <row r="91" spans="2:14" ht="15.75" x14ac:dyDescent="0.25">
      <c r="B91" s="78">
        <v>5</v>
      </c>
      <c r="C91" s="3" t="s">
        <v>141</v>
      </c>
      <c r="D91" s="4"/>
      <c r="E91" s="4">
        <v>2</v>
      </c>
      <c r="F91" s="4">
        <v>1</v>
      </c>
      <c r="G91" s="4"/>
      <c r="H91" s="4"/>
      <c r="I91" s="4">
        <v>1</v>
      </c>
      <c r="J91" s="4">
        <v>2</v>
      </c>
      <c r="K91" s="4">
        <v>2</v>
      </c>
      <c r="L91" s="4"/>
      <c r="M91" s="4"/>
      <c r="N91" s="4"/>
    </row>
    <row r="92" spans="2:14" ht="15.75" x14ac:dyDescent="0.25">
      <c r="B92" s="78">
        <v>6</v>
      </c>
      <c r="C92" s="3" t="s">
        <v>142</v>
      </c>
      <c r="D92" s="4">
        <v>2</v>
      </c>
      <c r="E92" s="4"/>
      <c r="F92" s="4"/>
      <c r="G92" s="4">
        <v>1</v>
      </c>
      <c r="H92" s="4"/>
      <c r="I92" s="4"/>
      <c r="J92" s="4"/>
      <c r="K92" s="4"/>
      <c r="L92" s="4"/>
      <c r="M92" s="4"/>
      <c r="N92" s="4"/>
    </row>
    <row r="93" spans="2:14" ht="15.75" x14ac:dyDescent="0.25">
      <c r="B93" s="68">
        <v>7</v>
      </c>
      <c r="C93" s="3" t="s">
        <v>143</v>
      </c>
      <c r="D93" s="4">
        <v>1</v>
      </c>
      <c r="E93" s="4"/>
      <c r="F93" s="4"/>
      <c r="G93" s="4"/>
      <c r="H93" s="4"/>
      <c r="I93" s="4">
        <v>1</v>
      </c>
      <c r="J93" s="4">
        <v>1</v>
      </c>
      <c r="K93" s="4">
        <v>1</v>
      </c>
      <c r="L93" s="4"/>
      <c r="M93" s="4"/>
      <c r="N93" s="4">
        <v>1</v>
      </c>
    </row>
    <row r="94" spans="2:14" ht="15.75" x14ac:dyDescent="0.25">
      <c r="B94" s="78">
        <v>8</v>
      </c>
      <c r="C94" s="3" t="s">
        <v>144</v>
      </c>
      <c r="D94" s="4"/>
      <c r="E94" s="4"/>
      <c r="F94" s="4"/>
      <c r="G94" s="4"/>
      <c r="H94" s="4">
        <v>2</v>
      </c>
      <c r="I94" s="4"/>
      <c r="J94" s="4">
        <v>1</v>
      </c>
      <c r="K94" s="4">
        <v>1</v>
      </c>
      <c r="L94" s="4"/>
      <c r="M94" s="4">
        <v>1</v>
      </c>
      <c r="N94" s="4">
        <v>1</v>
      </c>
    </row>
    <row r="95" spans="2:14" ht="15.75" x14ac:dyDescent="0.25">
      <c r="B95" s="78">
        <v>9</v>
      </c>
      <c r="C95" s="3" t="s">
        <v>145</v>
      </c>
      <c r="D95" s="4">
        <v>1</v>
      </c>
      <c r="E95" s="4"/>
      <c r="F95" s="4"/>
      <c r="G95" s="4"/>
      <c r="H95" s="4">
        <v>1</v>
      </c>
      <c r="I95" s="4">
        <v>1</v>
      </c>
      <c r="J95" s="4"/>
      <c r="K95" s="4"/>
      <c r="L95" s="4"/>
      <c r="M95" s="4"/>
      <c r="N95" s="4"/>
    </row>
    <row r="96" spans="2:14" ht="15.75" x14ac:dyDescent="0.25">
      <c r="B96" s="68">
        <v>10</v>
      </c>
      <c r="C96" s="3" t="s">
        <v>146</v>
      </c>
      <c r="D96" s="4"/>
      <c r="E96" s="4"/>
      <c r="F96" s="4"/>
      <c r="G96" s="4"/>
      <c r="H96" s="4"/>
      <c r="I96" s="4">
        <v>1</v>
      </c>
      <c r="J96" s="4">
        <v>2</v>
      </c>
      <c r="K96" s="4">
        <v>1</v>
      </c>
      <c r="L96" s="4"/>
      <c r="M96" s="4"/>
      <c r="N96" s="4"/>
    </row>
    <row r="97" spans="2:14" ht="15.75" x14ac:dyDescent="0.25">
      <c r="B97" s="78">
        <v>11</v>
      </c>
      <c r="C97" s="3" t="s">
        <v>147</v>
      </c>
      <c r="D97" s="4"/>
      <c r="E97" s="4">
        <v>2</v>
      </c>
      <c r="F97" s="4">
        <v>1</v>
      </c>
      <c r="G97" s="4">
        <v>3</v>
      </c>
      <c r="H97" s="4"/>
      <c r="I97" s="4"/>
      <c r="J97" s="4"/>
      <c r="K97" s="4"/>
      <c r="L97" s="4">
        <v>1</v>
      </c>
      <c r="M97" s="4">
        <v>1</v>
      </c>
      <c r="N97" s="4">
        <v>1</v>
      </c>
    </row>
    <row r="98" spans="2:14" ht="15.75" x14ac:dyDescent="0.25">
      <c r="B98" s="78">
        <v>12</v>
      </c>
      <c r="C98" s="3" t="s">
        <v>148</v>
      </c>
      <c r="D98" s="4"/>
      <c r="E98" s="4">
        <v>1</v>
      </c>
      <c r="F98" s="4"/>
      <c r="G98" s="4"/>
      <c r="H98" s="4"/>
      <c r="I98" s="4"/>
      <c r="J98" s="4"/>
      <c r="K98" s="4"/>
      <c r="L98" s="4">
        <v>1</v>
      </c>
      <c r="M98" s="4">
        <v>1</v>
      </c>
      <c r="N98" s="4"/>
    </row>
    <row r="99" spans="2:14" ht="15.75" x14ac:dyDescent="0.25">
      <c r="B99" s="68">
        <v>13</v>
      </c>
      <c r="C99" s="3" t="s">
        <v>149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ht="15.75" x14ac:dyDescent="0.25">
      <c r="B100" s="78">
        <v>14</v>
      </c>
      <c r="C100" s="3" t="s">
        <v>150</v>
      </c>
      <c r="D100" s="4">
        <v>1</v>
      </c>
      <c r="E100" s="4"/>
      <c r="F100" s="4"/>
      <c r="G100" s="4"/>
      <c r="H100" s="4"/>
      <c r="I100" s="4">
        <v>1</v>
      </c>
      <c r="J100" s="4">
        <v>1</v>
      </c>
      <c r="K100" s="4">
        <v>2</v>
      </c>
      <c r="L100" s="4"/>
      <c r="M100" s="4"/>
      <c r="N100" s="4"/>
    </row>
    <row r="101" spans="2:14" ht="31.5" x14ac:dyDescent="0.25">
      <c r="B101" s="78">
        <v>15</v>
      </c>
      <c r="C101" s="3" t="s">
        <v>151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ht="15.75" x14ac:dyDescent="0.25">
      <c r="B102" s="124" t="s">
        <v>105</v>
      </c>
      <c r="C102" s="124"/>
      <c r="D102" s="15">
        <f t="shared" ref="D102:N102" si="5">SUM(D87:D101)</f>
        <v>5</v>
      </c>
      <c r="E102" s="15">
        <f t="shared" si="5"/>
        <v>7</v>
      </c>
      <c r="F102" s="15">
        <f t="shared" si="5"/>
        <v>2</v>
      </c>
      <c r="G102" s="15">
        <f t="shared" si="5"/>
        <v>6</v>
      </c>
      <c r="H102" s="15">
        <f t="shared" si="5"/>
        <v>4</v>
      </c>
      <c r="I102" s="15">
        <f t="shared" si="5"/>
        <v>6</v>
      </c>
      <c r="J102" s="15">
        <f t="shared" si="5"/>
        <v>8</v>
      </c>
      <c r="K102" s="15">
        <f t="shared" si="5"/>
        <v>7</v>
      </c>
      <c r="L102" s="15">
        <f t="shared" si="5"/>
        <v>7</v>
      </c>
      <c r="M102" s="15">
        <f t="shared" si="5"/>
        <v>6</v>
      </c>
      <c r="N102" s="15">
        <f t="shared" si="5"/>
        <v>6</v>
      </c>
    </row>
    <row r="103" spans="2:14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</row>
    <row r="104" spans="2:14" ht="15.75" customHeight="1" x14ac:dyDescent="0.25">
      <c r="B104" s="68">
        <v>1</v>
      </c>
      <c r="C104" s="3" t="s">
        <v>153</v>
      </c>
      <c r="D104" s="4"/>
      <c r="E104" s="4"/>
      <c r="F104" s="4"/>
      <c r="G104" s="4"/>
      <c r="H104" s="4"/>
      <c r="I104" s="4"/>
      <c r="J104" s="4"/>
      <c r="K104" s="4">
        <v>1</v>
      </c>
      <c r="L104" s="4"/>
      <c r="M104" s="4"/>
      <c r="N104" s="4"/>
    </row>
    <row r="105" spans="2:14" ht="15.75" x14ac:dyDescent="0.25">
      <c r="B105" s="78">
        <v>2</v>
      </c>
      <c r="C105" s="3" t="s">
        <v>154</v>
      </c>
      <c r="D105" s="4">
        <v>1</v>
      </c>
      <c r="E105" s="4">
        <v>1</v>
      </c>
      <c r="F105" s="4"/>
      <c r="G105" s="4">
        <v>1</v>
      </c>
      <c r="H105" s="4">
        <v>1</v>
      </c>
      <c r="I105" s="4"/>
      <c r="J105" s="4"/>
      <c r="K105" s="4"/>
      <c r="L105" s="4">
        <v>1</v>
      </c>
      <c r="M105" s="4">
        <v>1</v>
      </c>
      <c r="N105" s="4"/>
    </row>
    <row r="106" spans="2:14" ht="15.75" x14ac:dyDescent="0.25">
      <c r="B106" s="78">
        <v>3</v>
      </c>
      <c r="C106" s="3" t="s">
        <v>155</v>
      </c>
      <c r="D106" s="4"/>
      <c r="E106" s="4"/>
      <c r="F106" s="4"/>
      <c r="G106" s="4"/>
      <c r="H106" s="4"/>
      <c r="I106" s="4"/>
      <c r="J106" s="4"/>
      <c r="K106" s="4"/>
      <c r="L106" s="4">
        <v>1</v>
      </c>
      <c r="M106" s="4">
        <v>1</v>
      </c>
      <c r="N106" s="4"/>
    </row>
    <row r="107" spans="2:14" ht="15.75" x14ac:dyDescent="0.25">
      <c r="B107" s="68">
        <v>4</v>
      </c>
      <c r="C107" s="3" t="s">
        <v>156</v>
      </c>
      <c r="D107" s="4"/>
      <c r="E107" s="4">
        <v>1</v>
      </c>
      <c r="F107" s="4">
        <v>1</v>
      </c>
      <c r="G107" s="4"/>
      <c r="H107" s="4"/>
      <c r="I107" s="4"/>
      <c r="J107" s="4"/>
      <c r="K107" s="4">
        <v>1</v>
      </c>
      <c r="L107" s="4"/>
      <c r="M107" s="4"/>
      <c r="N107" s="4"/>
    </row>
    <row r="108" spans="2:14" ht="15.75" x14ac:dyDescent="0.25">
      <c r="B108" s="78">
        <v>5</v>
      </c>
      <c r="C108" s="3" t="s">
        <v>157</v>
      </c>
      <c r="D108" s="4"/>
      <c r="E108" s="4"/>
      <c r="F108" s="4"/>
      <c r="G108" s="4">
        <v>1</v>
      </c>
      <c r="H108" s="4"/>
      <c r="I108" s="4"/>
      <c r="J108" s="4"/>
      <c r="K108" s="4"/>
      <c r="L108" s="4">
        <v>1</v>
      </c>
      <c r="M108" s="4"/>
      <c r="N108" s="4"/>
    </row>
    <row r="109" spans="2:14" ht="15.75" x14ac:dyDescent="0.25">
      <c r="B109" s="78">
        <v>6</v>
      </c>
      <c r="C109" s="3" t="s">
        <v>158</v>
      </c>
      <c r="D109" s="4"/>
      <c r="E109" s="4">
        <v>1</v>
      </c>
      <c r="F109" s="4"/>
      <c r="G109" s="4"/>
      <c r="H109" s="4"/>
      <c r="I109" s="4"/>
      <c r="J109" s="4"/>
      <c r="K109" s="4"/>
      <c r="L109" s="4"/>
      <c r="M109" s="4"/>
      <c r="N109" s="4"/>
    </row>
    <row r="110" spans="2:14" ht="31.5" x14ac:dyDescent="0.25">
      <c r="B110" s="68">
        <v>7</v>
      </c>
      <c r="C110" s="3" t="s">
        <v>159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ht="15.75" x14ac:dyDescent="0.25">
      <c r="B111" s="124" t="s">
        <v>105</v>
      </c>
      <c r="C111" s="124"/>
      <c r="D111" s="15">
        <f t="shared" ref="D111:N111" si="6">SUM(D104:D110)</f>
        <v>1</v>
      </c>
      <c r="E111" s="15">
        <f t="shared" si="6"/>
        <v>3</v>
      </c>
      <c r="F111" s="15">
        <f t="shared" si="6"/>
        <v>1</v>
      </c>
      <c r="G111" s="15">
        <f t="shared" si="6"/>
        <v>2</v>
      </c>
      <c r="H111" s="15">
        <f t="shared" si="6"/>
        <v>1</v>
      </c>
      <c r="I111" s="15">
        <f t="shared" si="6"/>
        <v>0</v>
      </c>
      <c r="J111" s="15">
        <f t="shared" si="6"/>
        <v>0</v>
      </c>
      <c r="K111" s="15">
        <f t="shared" si="6"/>
        <v>2</v>
      </c>
      <c r="L111" s="15">
        <f t="shared" si="6"/>
        <v>3</v>
      </c>
      <c r="M111" s="15">
        <f t="shared" si="6"/>
        <v>2</v>
      </c>
      <c r="N111" s="15">
        <f t="shared" si="6"/>
        <v>0</v>
      </c>
    </row>
    <row r="112" spans="2:14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</row>
    <row r="113" spans="2:14" ht="15.75" customHeight="1" x14ac:dyDescent="0.25">
      <c r="B113" s="68">
        <v>1</v>
      </c>
      <c r="C113" s="3" t="s">
        <v>161</v>
      </c>
      <c r="D113" s="4"/>
      <c r="E113" s="4"/>
      <c r="F113" s="4"/>
      <c r="G113" s="4">
        <v>1</v>
      </c>
      <c r="H113" s="4"/>
      <c r="I113" s="4"/>
      <c r="J113" s="4"/>
      <c r="K113" s="4"/>
      <c r="L113" s="4"/>
      <c r="M113" s="4"/>
      <c r="N113" s="4"/>
    </row>
    <row r="114" spans="2:14" ht="15.75" x14ac:dyDescent="0.25">
      <c r="B114" s="78">
        <v>2</v>
      </c>
      <c r="C114" s="3" t="s">
        <v>162</v>
      </c>
      <c r="D114" s="4"/>
      <c r="E114" s="4">
        <v>1</v>
      </c>
      <c r="F114" s="4"/>
      <c r="G114" s="4">
        <v>2</v>
      </c>
      <c r="H114" s="4"/>
      <c r="I114" s="4"/>
      <c r="J114" s="4"/>
      <c r="K114" s="4"/>
      <c r="L114" s="4"/>
      <c r="M114" s="4"/>
      <c r="N114" s="4"/>
    </row>
    <row r="115" spans="2:14" ht="15.75" x14ac:dyDescent="0.25">
      <c r="B115" s="78">
        <v>3</v>
      </c>
      <c r="C115" s="3" t="s">
        <v>163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ht="15.75" x14ac:dyDescent="0.25">
      <c r="B116" s="68">
        <v>4</v>
      </c>
      <c r="C116" s="3" t="s">
        <v>164</v>
      </c>
      <c r="D116" s="4">
        <v>3</v>
      </c>
      <c r="E116" s="4">
        <v>2</v>
      </c>
      <c r="F116" s="4">
        <v>1</v>
      </c>
      <c r="G116" s="4"/>
      <c r="H116" s="4">
        <v>1</v>
      </c>
      <c r="I116" s="4"/>
      <c r="J116" s="4"/>
      <c r="K116" s="4">
        <v>1</v>
      </c>
      <c r="L116" s="4"/>
      <c r="M116" s="4"/>
      <c r="N116" s="4"/>
    </row>
    <row r="117" spans="2:14" ht="15.75" x14ac:dyDescent="0.25">
      <c r="B117" s="78">
        <v>5</v>
      </c>
      <c r="C117" s="3" t="s">
        <v>165</v>
      </c>
      <c r="D117" s="4"/>
      <c r="E117" s="4">
        <v>1</v>
      </c>
      <c r="F117" s="4">
        <v>1</v>
      </c>
      <c r="G117" s="4"/>
      <c r="H117" s="4">
        <v>1</v>
      </c>
      <c r="I117" s="4"/>
      <c r="J117" s="4"/>
      <c r="K117" s="4"/>
      <c r="L117" s="4"/>
      <c r="M117" s="4"/>
      <c r="N117" s="4"/>
    </row>
    <row r="118" spans="2:14" ht="15.75" x14ac:dyDescent="0.25">
      <c r="B118" s="78">
        <v>6</v>
      </c>
      <c r="C118" s="3" t="s">
        <v>166</v>
      </c>
      <c r="D118" s="4"/>
      <c r="E118" s="4">
        <v>1</v>
      </c>
      <c r="F118" s="4"/>
      <c r="G118" s="4"/>
      <c r="H118" s="4"/>
      <c r="I118" s="4"/>
      <c r="J118" s="4"/>
      <c r="K118" s="4"/>
      <c r="L118" s="4">
        <v>1</v>
      </c>
      <c r="M118" s="4">
        <v>1</v>
      </c>
      <c r="N118" s="4"/>
    </row>
    <row r="119" spans="2:14" ht="15.75" x14ac:dyDescent="0.25">
      <c r="B119" s="68">
        <v>7</v>
      </c>
      <c r="C119" s="3" t="s">
        <v>167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ht="15.75" x14ac:dyDescent="0.25">
      <c r="B120" s="78">
        <v>8</v>
      </c>
      <c r="C120" s="3" t="s">
        <v>168</v>
      </c>
      <c r="D120" s="4"/>
      <c r="E120" s="4">
        <v>1</v>
      </c>
      <c r="F120" s="4"/>
      <c r="G120" s="4"/>
      <c r="H120" s="4"/>
      <c r="I120" s="4"/>
      <c r="J120" s="4"/>
      <c r="K120" s="4"/>
      <c r="L120" s="4"/>
      <c r="M120" s="4">
        <v>1</v>
      </c>
      <c r="N120" s="4"/>
    </row>
    <row r="121" spans="2:14" ht="15.75" x14ac:dyDescent="0.25">
      <c r="B121" s="78">
        <v>9</v>
      </c>
      <c r="C121" s="3" t="s">
        <v>169</v>
      </c>
      <c r="D121" s="4"/>
      <c r="E121" s="4">
        <v>1</v>
      </c>
      <c r="F121" s="4"/>
      <c r="G121" s="4">
        <v>5</v>
      </c>
      <c r="H121" s="4"/>
      <c r="I121" s="4"/>
      <c r="J121" s="4"/>
      <c r="K121" s="4"/>
      <c r="L121" s="4">
        <v>1</v>
      </c>
      <c r="M121" s="4">
        <v>1</v>
      </c>
      <c r="N121" s="4">
        <v>1</v>
      </c>
    </row>
    <row r="122" spans="2:14" ht="15.75" x14ac:dyDescent="0.25">
      <c r="B122" s="68">
        <v>10</v>
      </c>
      <c r="C122" s="3" t="s">
        <v>170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ht="31.5" x14ac:dyDescent="0.25">
      <c r="B123" s="78">
        <v>11</v>
      </c>
      <c r="C123" s="3" t="s">
        <v>171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ht="15.75" x14ac:dyDescent="0.25">
      <c r="B124" s="124" t="s">
        <v>105</v>
      </c>
      <c r="C124" s="124"/>
      <c r="D124" s="15">
        <f t="shared" ref="D124:N124" si="7">SUM(D113:D123)</f>
        <v>3</v>
      </c>
      <c r="E124" s="15">
        <f t="shared" si="7"/>
        <v>7</v>
      </c>
      <c r="F124" s="15">
        <f t="shared" si="7"/>
        <v>2</v>
      </c>
      <c r="G124" s="15">
        <f t="shared" si="7"/>
        <v>8</v>
      </c>
      <c r="H124" s="15">
        <f t="shared" si="7"/>
        <v>2</v>
      </c>
      <c r="I124" s="15">
        <f t="shared" si="7"/>
        <v>0</v>
      </c>
      <c r="J124" s="15">
        <f t="shared" si="7"/>
        <v>0</v>
      </c>
      <c r="K124" s="15">
        <f t="shared" si="7"/>
        <v>1</v>
      </c>
      <c r="L124" s="15">
        <f t="shared" si="7"/>
        <v>2</v>
      </c>
      <c r="M124" s="15">
        <f t="shared" si="7"/>
        <v>3</v>
      </c>
      <c r="N124" s="15">
        <f t="shared" si="7"/>
        <v>1</v>
      </c>
    </row>
    <row r="125" spans="2:14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</row>
    <row r="126" spans="2:14" ht="15.75" customHeight="1" x14ac:dyDescent="0.25">
      <c r="B126" s="68">
        <v>1</v>
      </c>
      <c r="C126" s="3" t="s">
        <v>173</v>
      </c>
      <c r="D126" s="4"/>
      <c r="E126" s="4"/>
      <c r="F126" s="4"/>
      <c r="G126" s="4">
        <v>4</v>
      </c>
      <c r="H126" s="4"/>
      <c r="I126" s="4"/>
      <c r="J126" s="4"/>
      <c r="K126" s="4"/>
      <c r="L126" s="4"/>
      <c r="M126" s="4"/>
      <c r="N126" s="4"/>
    </row>
    <row r="127" spans="2:14" ht="15.75" x14ac:dyDescent="0.25">
      <c r="B127" s="78">
        <v>2</v>
      </c>
      <c r="C127" s="3" t="s">
        <v>174</v>
      </c>
      <c r="D127" s="4">
        <v>1</v>
      </c>
      <c r="E127" s="4">
        <v>1</v>
      </c>
      <c r="F127" s="4"/>
      <c r="G127" s="4"/>
      <c r="H127" s="4"/>
      <c r="I127" s="4"/>
      <c r="J127" s="4"/>
      <c r="K127" s="4"/>
      <c r="L127" s="4"/>
      <c r="M127" s="4"/>
      <c r="N127" s="4"/>
    </row>
    <row r="128" spans="2:14" ht="15.75" x14ac:dyDescent="0.25">
      <c r="B128" s="78">
        <v>3</v>
      </c>
      <c r="C128" s="3" t="s">
        <v>175</v>
      </c>
      <c r="D128" s="4">
        <v>1</v>
      </c>
      <c r="E128" s="4">
        <v>1</v>
      </c>
      <c r="F128" s="4"/>
      <c r="G128" s="4">
        <v>1</v>
      </c>
      <c r="H128" s="4"/>
      <c r="I128" s="4"/>
      <c r="J128" s="4"/>
      <c r="K128" s="4"/>
      <c r="L128" s="4"/>
      <c r="M128" s="4"/>
      <c r="N128" s="4"/>
    </row>
    <row r="129" spans="2:14" ht="15.75" x14ac:dyDescent="0.25">
      <c r="B129" s="68">
        <v>4</v>
      </c>
      <c r="C129" s="3" t="s">
        <v>176</v>
      </c>
      <c r="D129" s="4"/>
      <c r="E129" s="4"/>
      <c r="F129" s="4"/>
      <c r="G129" s="4"/>
      <c r="H129" s="4">
        <v>1</v>
      </c>
      <c r="I129" s="4"/>
      <c r="J129" s="4">
        <v>1</v>
      </c>
      <c r="K129" s="4"/>
      <c r="L129" s="4"/>
      <c r="M129" s="4"/>
      <c r="N129" s="4"/>
    </row>
    <row r="130" spans="2:14" ht="15.75" x14ac:dyDescent="0.25">
      <c r="B130" s="78">
        <v>5</v>
      </c>
      <c r="C130" s="3" t="s">
        <v>177</v>
      </c>
      <c r="D130" s="4"/>
      <c r="E130" s="4"/>
      <c r="F130" s="4">
        <v>1</v>
      </c>
      <c r="G130" s="4"/>
      <c r="H130" s="4"/>
      <c r="I130" s="4"/>
      <c r="J130" s="4"/>
      <c r="K130" s="4"/>
      <c r="L130" s="4"/>
      <c r="M130" s="4"/>
      <c r="N130" s="4"/>
    </row>
    <row r="131" spans="2:14" ht="15.75" x14ac:dyDescent="0.25">
      <c r="B131" s="78">
        <v>6</v>
      </c>
      <c r="C131" s="3" t="s">
        <v>178</v>
      </c>
      <c r="D131" s="4">
        <v>1</v>
      </c>
      <c r="E131" s="4">
        <v>1</v>
      </c>
      <c r="F131" s="4"/>
      <c r="G131" s="4"/>
      <c r="H131" s="4"/>
      <c r="I131" s="4"/>
      <c r="J131" s="4"/>
      <c r="K131" s="4"/>
      <c r="L131" s="4"/>
      <c r="M131" s="4"/>
      <c r="N131" s="4"/>
    </row>
    <row r="132" spans="2:14" ht="15.75" x14ac:dyDescent="0.25">
      <c r="B132" s="68">
        <v>7</v>
      </c>
      <c r="C132" s="3" t="s">
        <v>179</v>
      </c>
      <c r="D132" s="4">
        <v>1</v>
      </c>
      <c r="E132" s="4">
        <v>1</v>
      </c>
      <c r="F132" s="4"/>
      <c r="G132" s="4">
        <v>1</v>
      </c>
      <c r="H132" s="4">
        <v>1</v>
      </c>
      <c r="I132" s="4"/>
      <c r="J132" s="4"/>
      <c r="K132" s="4"/>
      <c r="L132" s="4"/>
      <c r="M132" s="4"/>
      <c r="N132" s="4"/>
    </row>
    <row r="133" spans="2:14" ht="15.75" x14ac:dyDescent="0.25">
      <c r="B133" s="78">
        <v>8</v>
      </c>
      <c r="C133" s="3" t="s">
        <v>180</v>
      </c>
      <c r="D133" s="4"/>
      <c r="E133" s="4"/>
      <c r="F133" s="4">
        <v>1</v>
      </c>
      <c r="G133" s="4"/>
      <c r="H133" s="4"/>
      <c r="I133" s="4"/>
      <c r="J133" s="4"/>
      <c r="K133" s="4">
        <v>1</v>
      </c>
      <c r="L133" s="4"/>
      <c r="M133" s="4"/>
      <c r="N133" s="4"/>
    </row>
    <row r="134" spans="2:14" ht="15.75" x14ac:dyDescent="0.25">
      <c r="B134" s="78">
        <v>9</v>
      </c>
      <c r="C134" s="3" t="s">
        <v>181</v>
      </c>
      <c r="D134" s="4"/>
      <c r="E134" s="4">
        <v>2</v>
      </c>
      <c r="F134" s="4">
        <v>2</v>
      </c>
      <c r="G134" s="4">
        <v>1</v>
      </c>
      <c r="H134" s="4"/>
      <c r="I134" s="4"/>
      <c r="J134" s="4">
        <v>1</v>
      </c>
      <c r="K134" s="4"/>
      <c r="L134" s="4"/>
      <c r="M134" s="4"/>
      <c r="N134" s="4"/>
    </row>
    <row r="135" spans="2:14" ht="15.75" x14ac:dyDescent="0.25">
      <c r="B135" s="68">
        <v>10</v>
      </c>
      <c r="C135" s="3" t="s">
        <v>182</v>
      </c>
      <c r="D135" s="4"/>
      <c r="E135" s="4"/>
      <c r="F135" s="4"/>
      <c r="G135" s="4">
        <v>2</v>
      </c>
      <c r="H135" s="4"/>
      <c r="I135" s="4"/>
      <c r="J135" s="4"/>
      <c r="K135" s="4"/>
      <c r="L135" s="4"/>
      <c r="M135" s="4"/>
      <c r="N135" s="4"/>
    </row>
    <row r="136" spans="2:14" ht="15.75" x14ac:dyDescent="0.25">
      <c r="B136" s="78">
        <v>11</v>
      </c>
      <c r="C136" s="3" t="s">
        <v>183</v>
      </c>
      <c r="D136" s="4"/>
      <c r="E136" s="4"/>
      <c r="F136" s="4"/>
      <c r="G136" s="4"/>
      <c r="H136" s="4">
        <v>1</v>
      </c>
      <c r="I136" s="4"/>
      <c r="J136" s="4"/>
      <c r="K136" s="4"/>
      <c r="L136" s="4"/>
      <c r="M136" s="4"/>
      <c r="N136" s="4"/>
    </row>
    <row r="137" spans="2:14" ht="31.5" x14ac:dyDescent="0.25">
      <c r="B137" s="78">
        <v>12</v>
      </c>
      <c r="C137" s="3" t="s">
        <v>184</v>
      </c>
      <c r="D137" s="4"/>
      <c r="E137" s="4"/>
      <c r="F137" s="4">
        <v>1</v>
      </c>
      <c r="G137" s="4">
        <v>1</v>
      </c>
      <c r="H137" s="4"/>
      <c r="I137" s="4"/>
      <c r="J137" s="4"/>
      <c r="K137" s="4"/>
      <c r="L137" s="4"/>
      <c r="M137" s="4"/>
      <c r="N137" s="4"/>
    </row>
    <row r="138" spans="2:14" ht="15.75" x14ac:dyDescent="0.25">
      <c r="B138" s="124" t="s">
        <v>105</v>
      </c>
      <c r="C138" s="124"/>
      <c r="D138" s="15">
        <f t="shared" ref="D138:N138" si="8">SUM(D126:D137)</f>
        <v>4</v>
      </c>
      <c r="E138" s="15">
        <f t="shared" si="8"/>
        <v>6</v>
      </c>
      <c r="F138" s="15">
        <f t="shared" si="8"/>
        <v>5</v>
      </c>
      <c r="G138" s="15">
        <f t="shared" si="8"/>
        <v>10</v>
      </c>
      <c r="H138" s="15">
        <f t="shared" si="8"/>
        <v>3</v>
      </c>
      <c r="I138" s="15">
        <f t="shared" si="8"/>
        <v>0</v>
      </c>
      <c r="J138" s="15">
        <f t="shared" si="8"/>
        <v>2</v>
      </c>
      <c r="K138" s="15">
        <f t="shared" si="8"/>
        <v>1</v>
      </c>
      <c r="L138" s="15">
        <f t="shared" si="8"/>
        <v>0</v>
      </c>
      <c r="M138" s="15">
        <f t="shared" si="8"/>
        <v>0</v>
      </c>
      <c r="N138" s="15">
        <f t="shared" si="8"/>
        <v>0</v>
      </c>
    </row>
    <row r="139" spans="2:14" ht="47.25" customHeight="1" x14ac:dyDescent="0.25">
      <c r="B139" s="136" t="s">
        <v>185</v>
      </c>
      <c r="C139" s="13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</row>
    <row r="140" spans="2:14" ht="15.75" customHeight="1" x14ac:dyDescent="0.25">
      <c r="B140" s="68">
        <v>1</v>
      </c>
      <c r="C140" s="3" t="s">
        <v>186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2:14" ht="15.75" x14ac:dyDescent="0.25">
      <c r="B141" s="78">
        <v>2</v>
      </c>
      <c r="C141" s="3" t="s">
        <v>187</v>
      </c>
      <c r="D141" s="4"/>
      <c r="E141" s="4"/>
      <c r="F141" s="4"/>
      <c r="G141" s="4"/>
      <c r="H141" s="4"/>
      <c r="I141" s="4"/>
      <c r="J141" s="4"/>
      <c r="K141" s="4"/>
      <c r="L141" s="4"/>
      <c r="M141" s="4">
        <v>1</v>
      </c>
      <c r="N141" s="4"/>
    </row>
    <row r="142" spans="2:14" ht="15.75" x14ac:dyDescent="0.25">
      <c r="B142" s="78">
        <v>3</v>
      </c>
      <c r="C142" s="3" t="s">
        <v>188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2:14" ht="15.75" x14ac:dyDescent="0.25">
      <c r="B143" s="78">
        <v>4</v>
      </c>
      <c r="C143" s="3" t="s">
        <v>189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2:14" ht="15.75" x14ac:dyDescent="0.25">
      <c r="B144" s="124" t="s">
        <v>105</v>
      </c>
      <c r="C144" s="124"/>
      <c r="D144" s="15">
        <f t="shared" ref="D144:N144" si="9">SUM(D140:D143)</f>
        <v>0</v>
      </c>
      <c r="E144" s="15">
        <f t="shared" si="9"/>
        <v>0</v>
      </c>
      <c r="F144" s="15">
        <f t="shared" si="9"/>
        <v>0</v>
      </c>
      <c r="G144" s="15">
        <f t="shared" si="9"/>
        <v>0</v>
      </c>
      <c r="H144" s="15">
        <f t="shared" si="9"/>
        <v>0</v>
      </c>
      <c r="I144" s="15">
        <f t="shared" si="9"/>
        <v>0</v>
      </c>
      <c r="J144" s="15">
        <f t="shared" si="9"/>
        <v>0</v>
      </c>
      <c r="K144" s="15">
        <f t="shared" si="9"/>
        <v>0</v>
      </c>
      <c r="L144" s="15">
        <f t="shared" si="9"/>
        <v>0</v>
      </c>
      <c r="M144" s="15">
        <f t="shared" si="9"/>
        <v>1</v>
      </c>
      <c r="N144" s="15">
        <f t="shared" si="9"/>
        <v>0</v>
      </c>
    </row>
    <row r="145" spans="2:14" ht="15.75" x14ac:dyDescent="0.25">
      <c r="B145" s="125" t="s">
        <v>190</v>
      </c>
      <c r="C145" s="125"/>
      <c r="D145" s="26">
        <f t="shared" ref="D145:N145" si="10">D16+D51+D64+D75+D85+D102+D111+D124+D138+D144</f>
        <v>21</v>
      </c>
      <c r="E145" s="26">
        <f t="shared" si="10"/>
        <v>44</v>
      </c>
      <c r="F145" s="26">
        <f t="shared" si="10"/>
        <v>22</v>
      </c>
      <c r="G145" s="26">
        <f t="shared" si="10"/>
        <v>48</v>
      </c>
      <c r="H145" s="26">
        <f t="shared" si="10"/>
        <v>20</v>
      </c>
      <c r="I145" s="26">
        <f t="shared" si="10"/>
        <v>22</v>
      </c>
      <c r="J145" s="26">
        <f t="shared" si="10"/>
        <v>22</v>
      </c>
      <c r="K145" s="26">
        <f t="shared" si="10"/>
        <v>22</v>
      </c>
      <c r="L145" s="26">
        <f t="shared" si="10"/>
        <v>20</v>
      </c>
      <c r="M145" s="26">
        <f t="shared" si="10"/>
        <v>20</v>
      </c>
      <c r="N145" s="26">
        <f t="shared" si="10"/>
        <v>20</v>
      </c>
    </row>
    <row r="146" spans="2:14" s="107" customFormat="1" x14ac:dyDescent="0.25">
      <c r="B146" s="106"/>
    </row>
  </sheetData>
  <mergeCells count="38">
    <mergeCell ref="B76:C76"/>
    <mergeCell ref="B65:C65"/>
    <mergeCell ref="B52:C52"/>
    <mergeCell ref="B17:C17"/>
    <mergeCell ref="B14:C14"/>
    <mergeCell ref="B139:C139"/>
    <mergeCell ref="B125:C125"/>
    <mergeCell ref="B112:C112"/>
    <mergeCell ref="B103:C103"/>
    <mergeCell ref="B86:C86"/>
    <mergeCell ref="D7:N7"/>
    <mergeCell ref="B6:N6"/>
    <mergeCell ref="L9:N9"/>
    <mergeCell ref="I10:K10"/>
    <mergeCell ref="L10:N10"/>
    <mergeCell ref="C7:C9"/>
    <mergeCell ref="B10:C10"/>
    <mergeCell ref="I11:K11"/>
    <mergeCell ref="L11:N11"/>
    <mergeCell ref="D8:N8"/>
    <mergeCell ref="B144:C144"/>
    <mergeCell ref="B145:C145"/>
    <mergeCell ref="E9:F9"/>
    <mergeCell ref="E10:F10"/>
    <mergeCell ref="E11:F11"/>
    <mergeCell ref="I9:K9"/>
    <mergeCell ref="B111:C111"/>
    <mergeCell ref="B124:C124"/>
    <mergeCell ref="B138:C138"/>
    <mergeCell ref="B75:C75"/>
    <mergeCell ref="B85:C85"/>
    <mergeCell ref="B102:C102"/>
    <mergeCell ref="B7:B9"/>
    <mergeCell ref="B11:C11"/>
    <mergeCell ref="B12:C12"/>
    <mergeCell ref="B51:C51"/>
    <mergeCell ref="B64:C64"/>
    <mergeCell ref="B16:C16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45"/>
  <sheetViews>
    <sheetView showGridLines="0" topLeftCell="A4" zoomScale="70" zoomScaleNormal="70" workbookViewId="0">
      <pane xSplit="3" ySplit="10" topLeftCell="D14" activePane="bottomRight" state="frozen"/>
      <selection activeCell="A4" sqref="A4"/>
      <selection pane="topRight" activeCell="D4" sqref="D4"/>
      <selection pane="bottomLeft" activeCell="A14" sqref="A14"/>
      <selection pane="bottomRight" activeCell="S4" sqref="S1:T1048576"/>
    </sheetView>
  </sheetViews>
  <sheetFormatPr defaultRowHeight="15" x14ac:dyDescent="0.25"/>
  <cols>
    <col min="1" max="1" width="0.140625" style="2" customWidth="1"/>
    <col min="2" max="2" width="3.7109375" style="106" customWidth="1"/>
    <col min="3" max="3" width="35" style="5" customWidth="1"/>
    <col min="4" max="18" width="15.5703125" style="2" customWidth="1"/>
    <col min="19" max="16384" width="9.140625" style="2"/>
  </cols>
  <sheetData>
    <row r="1" spans="2:18" ht="15.75" x14ac:dyDescent="0.25">
      <c r="B1" s="105"/>
      <c r="C1" s="9"/>
      <c r="Q1" s="18" t="s">
        <v>334</v>
      </c>
      <c r="R1" s="18"/>
    </row>
    <row r="2" spans="2:18" ht="15.75" x14ac:dyDescent="0.25">
      <c r="B2" s="105"/>
      <c r="C2" s="9"/>
      <c r="Q2" s="18" t="s">
        <v>192</v>
      </c>
      <c r="R2" s="18"/>
    </row>
    <row r="3" spans="2:18" ht="15.75" x14ac:dyDescent="0.25">
      <c r="B3" s="105"/>
      <c r="C3" s="9"/>
      <c r="Q3" s="18" t="s">
        <v>193</v>
      </c>
      <c r="R3" s="18"/>
    </row>
    <row r="4" spans="2:18" ht="15.75" x14ac:dyDescent="0.25">
      <c r="B4" s="105"/>
      <c r="C4" s="9"/>
      <c r="Q4" s="18" t="s">
        <v>194</v>
      </c>
      <c r="R4" s="18"/>
    </row>
    <row r="5" spans="2:18" ht="15.75" x14ac:dyDescent="0.25">
      <c r="B5" s="105"/>
      <c r="C5" s="9"/>
      <c r="Q5" s="18" t="s">
        <v>195</v>
      </c>
      <c r="R5" s="18"/>
    </row>
    <row r="6" spans="2:18" ht="53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</row>
    <row r="7" spans="2:18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</row>
    <row r="8" spans="2:18" ht="15.75" x14ac:dyDescent="0.25">
      <c r="B8" s="128"/>
      <c r="C8" s="128"/>
      <c r="D8" s="128" t="s">
        <v>245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</row>
    <row r="9" spans="2:18" ht="67.5" customHeight="1" x14ac:dyDescent="0.25">
      <c r="B9" s="128"/>
      <c r="C9" s="128"/>
      <c r="D9" s="134" t="s">
        <v>322</v>
      </c>
      <c r="E9" s="134"/>
      <c r="F9" s="134" t="s">
        <v>323</v>
      </c>
      <c r="G9" s="134"/>
      <c r="H9" s="134" t="s">
        <v>443</v>
      </c>
      <c r="I9" s="134"/>
      <c r="J9" s="134" t="s">
        <v>445</v>
      </c>
      <c r="K9" s="134"/>
      <c r="L9" s="134"/>
      <c r="M9" s="134"/>
      <c r="N9" s="134" t="s">
        <v>444</v>
      </c>
      <c r="O9" s="134"/>
      <c r="P9" s="134"/>
      <c r="Q9" s="134" t="s">
        <v>446</v>
      </c>
      <c r="R9" s="134"/>
    </row>
    <row r="10" spans="2:18" ht="18.75" customHeight="1" x14ac:dyDescent="0.25">
      <c r="B10" s="131" t="s">
        <v>199</v>
      </c>
      <c r="C10" s="131"/>
      <c r="D10" s="134" t="s">
        <v>67</v>
      </c>
      <c r="E10" s="134"/>
      <c r="F10" s="134" t="s">
        <v>68</v>
      </c>
      <c r="G10" s="134"/>
      <c r="H10" s="134" t="s">
        <v>70</v>
      </c>
      <c r="I10" s="134"/>
      <c r="J10" s="134" t="s">
        <v>69</v>
      </c>
      <c r="K10" s="134"/>
      <c r="L10" s="134"/>
      <c r="M10" s="134"/>
      <c r="N10" s="134" t="s">
        <v>71</v>
      </c>
      <c r="O10" s="134"/>
      <c r="P10" s="134"/>
      <c r="Q10" s="134" t="s">
        <v>72</v>
      </c>
      <c r="R10" s="134"/>
    </row>
    <row r="11" spans="2:18" ht="18.75" customHeight="1" x14ac:dyDescent="0.25">
      <c r="B11" s="126" t="s">
        <v>484</v>
      </c>
      <c r="C11" s="140"/>
      <c r="D11" s="123" t="s">
        <v>372</v>
      </c>
      <c r="E11" s="123"/>
      <c r="F11" s="123" t="s">
        <v>496</v>
      </c>
      <c r="G11" s="123"/>
      <c r="H11" s="123" t="s">
        <v>377</v>
      </c>
      <c r="I11" s="123"/>
      <c r="J11" s="123" t="s">
        <v>498</v>
      </c>
      <c r="K11" s="123"/>
      <c r="L11" s="123"/>
      <c r="M11" s="123"/>
      <c r="N11" s="123" t="s">
        <v>502</v>
      </c>
      <c r="O11" s="123"/>
      <c r="P11" s="123"/>
      <c r="Q11" s="123" t="s">
        <v>503</v>
      </c>
      <c r="R11" s="123"/>
    </row>
    <row r="12" spans="2:18" ht="18.75" customHeight="1" x14ac:dyDescent="0.25">
      <c r="B12" s="132" t="s">
        <v>204</v>
      </c>
      <c r="C12" s="168" t="s">
        <v>203</v>
      </c>
      <c r="D12" s="82" t="s">
        <v>391</v>
      </c>
      <c r="E12" s="82" t="s">
        <v>212</v>
      </c>
      <c r="F12" s="82" t="s">
        <v>338</v>
      </c>
      <c r="G12" s="82" t="s">
        <v>339</v>
      </c>
      <c r="H12" s="82" t="s">
        <v>236</v>
      </c>
      <c r="I12" s="82" t="s">
        <v>219</v>
      </c>
      <c r="J12" s="82" t="s">
        <v>340</v>
      </c>
      <c r="K12" s="82" t="s">
        <v>344</v>
      </c>
      <c r="L12" s="82" t="s">
        <v>222</v>
      </c>
      <c r="M12" s="82" t="s">
        <v>341</v>
      </c>
      <c r="N12" s="82" t="s">
        <v>342</v>
      </c>
      <c r="O12" s="82" t="s">
        <v>343</v>
      </c>
      <c r="P12" s="82" t="s">
        <v>295</v>
      </c>
      <c r="Q12" s="82" t="s">
        <v>388</v>
      </c>
      <c r="R12" s="82" t="s">
        <v>345</v>
      </c>
    </row>
    <row r="13" spans="2:18" x14ac:dyDescent="0.25">
      <c r="B13" s="85">
        <v>1</v>
      </c>
      <c r="C13" s="85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  <c r="I13" s="85">
        <v>8</v>
      </c>
      <c r="J13" s="85">
        <v>9</v>
      </c>
      <c r="K13" s="85">
        <v>10</v>
      </c>
      <c r="L13" s="85">
        <v>11</v>
      </c>
      <c r="M13" s="85">
        <v>12</v>
      </c>
      <c r="N13" s="85">
        <v>13</v>
      </c>
      <c r="O13" s="85">
        <v>14</v>
      </c>
      <c r="P13" s="85">
        <v>15</v>
      </c>
      <c r="Q13" s="85">
        <v>16</v>
      </c>
      <c r="R13" s="85">
        <v>17</v>
      </c>
    </row>
    <row r="14" spans="2:18" ht="15.75" x14ac:dyDescent="0.25">
      <c r="B14" s="141" t="s">
        <v>352</v>
      </c>
      <c r="C14" s="142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2:18" ht="31.5" x14ac:dyDescent="0.25">
      <c r="B15" s="29">
        <v>1</v>
      </c>
      <c r="C15" s="3" t="s">
        <v>353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>
        <v>1</v>
      </c>
      <c r="R15" s="30"/>
    </row>
    <row r="16" spans="2:18" ht="15.75" x14ac:dyDescent="0.25">
      <c r="B16" s="124" t="s">
        <v>105</v>
      </c>
      <c r="C16" s="124"/>
      <c r="D16" s="29">
        <f>SUM(D15)</f>
        <v>0</v>
      </c>
      <c r="E16" s="29">
        <f t="shared" ref="E16:R16" si="0">SUM(E15)</f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0</v>
      </c>
      <c r="P16" s="29">
        <f t="shared" si="0"/>
        <v>0</v>
      </c>
      <c r="Q16" s="29">
        <f t="shared" si="0"/>
        <v>1</v>
      </c>
      <c r="R16" s="29">
        <f t="shared" si="0"/>
        <v>0</v>
      </c>
    </row>
    <row r="17" spans="2:18" ht="31.5" customHeight="1" x14ac:dyDescent="0.25">
      <c r="B17" s="136" t="s">
        <v>73</v>
      </c>
      <c r="C17" s="137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2:18" ht="15.75" customHeight="1" x14ac:dyDescent="0.25">
      <c r="B18" s="68">
        <v>1</v>
      </c>
      <c r="C18" s="3" t="s">
        <v>74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ht="15.75" x14ac:dyDescent="0.25">
      <c r="B19" s="78">
        <v>2</v>
      </c>
      <c r="C19" s="3" t="s">
        <v>75</v>
      </c>
      <c r="D19" s="4"/>
      <c r="E19" s="4"/>
      <c r="F19" s="4">
        <v>1</v>
      </c>
      <c r="G19" s="4">
        <v>1</v>
      </c>
      <c r="H19" s="4"/>
      <c r="I19" s="4"/>
      <c r="J19" s="4">
        <v>1</v>
      </c>
      <c r="K19" s="4"/>
      <c r="L19" s="4">
        <v>1</v>
      </c>
      <c r="M19" s="4">
        <v>1</v>
      </c>
      <c r="N19" s="4">
        <v>1</v>
      </c>
      <c r="O19" s="4"/>
      <c r="P19" s="4"/>
      <c r="Q19" s="4"/>
      <c r="R19" s="4"/>
    </row>
    <row r="20" spans="2:18" ht="15.75" x14ac:dyDescent="0.25">
      <c r="B20" s="78">
        <v>3</v>
      </c>
      <c r="C20" s="3" t="s">
        <v>76</v>
      </c>
      <c r="D20" s="4">
        <v>1</v>
      </c>
      <c r="E20" s="4">
        <v>1</v>
      </c>
      <c r="F20" s="4">
        <v>1</v>
      </c>
      <c r="G20" s="4"/>
      <c r="H20" s="4">
        <v>1</v>
      </c>
      <c r="I20" s="4"/>
      <c r="J20" s="4">
        <v>1</v>
      </c>
      <c r="K20" s="4">
        <v>1</v>
      </c>
      <c r="L20" s="4">
        <v>1</v>
      </c>
      <c r="M20" s="4">
        <v>1</v>
      </c>
      <c r="N20" s="4"/>
      <c r="O20" s="4"/>
      <c r="P20" s="4"/>
      <c r="Q20" s="4"/>
      <c r="R20" s="4"/>
    </row>
    <row r="21" spans="2:18" ht="15.75" x14ac:dyDescent="0.25">
      <c r="B21" s="68">
        <v>4</v>
      </c>
      <c r="C21" s="3" t="s">
        <v>77</v>
      </c>
      <c r="D21" s="4"/>
      <c r="E21" s="4"/>
      <c r="F21" s="4"/>
      <c r="G21" s="4"/>
      <c r="H21" s="4"/>
      <c r="I21" s="4"/>
      <c r="J21" s="4"/>
      <c r="K21" s="4">
        <v>1</v>
      </c>
      <c r="L21" s="4">
        <v>1</v>
      </c>
      <c r="M21" s="4">
        <v>1</v>
      </c>
      <c r="N21" s="4">
        <v>2</v>
      </c>
      <c r="O21" s="4">
        <v>2</v>
      </c>
      <c r="P21" s="4">
        <v>1</v>
      </c>
      <c r="Q21" s="4"/>
      <c r="R21" s="4"/>
    </row>
    <row r="22" spans="2:18" ht="15.75" x14ac:dyDescent="0.25">
      <c r="B22" s="78">
        <v>5</v>
      </c>
      <c r="C22" s="3" t="s">
        <v>78</v>
      </c>
      <c r="D22" s="4"/>
      <c r="E22" s="4"/>
      <c r="F22" s="4"/>
      <c r="G22" s="4"/>
      <c r="H22" s="4"/>
      <c r="I22" s="4">
        <v>1</v>
      </c>
      <c r="J22" s="4">
        <v>1</v>
      </c>
      <c r="K22" s="4"/>
      <c r="L22" s="4"/>
      <c r="M22" s="4"/>
      <c r="N22" s="4">
        <v>1</v>
      </c>
      <c r="O22" s="4"/>
      <c r="P22" s="4"/>
      <c r="Q22" s="4"/>
      <c r="R22" s="4"/>
    </row>
    <row r="23" spans="2:18" ht="15.75" x14ac:dyDescent="0.25">
      <c r="B23" s="78">
        <v>6</v>
      </c>
      <c r="C23" s="3" t="s">
        <v>79</v>
      </c>
      <c r="D23" s="4"/>
      <c r="E23" s="4"/>
      <c r="F23" s="4"/>
      <c r="G23" s="4"/>
      <c r="H23" s="4"/>
      <c r="I23" s="4"/>
      <c r="J23" s="4">
        <v>1</v>
      </c>
      <c r="K23" s="4">
        <v>1</v>
      </c>
      <c r="L23" s="4">
        <v>1</v>
      </c>
      <c r="M23" s="4">
        <v>1</v>
      </c>
      <c r="N23" s="4">
        <v>2</v>
      </c>
      <c r="O23" s="4">
        <v>2</v>
      </c>
      <c r="P23" s="4">
        <v>1</v>
      </c>
      <c r="Q23" s="4"/>
      <c r="R23" s="4"/>
    </row>
    <row r="24" spans="2:18" ht="15.75" x14ac:dyDescent="0.25">
      <c r="B24" s="68">
        <v>7</v>
      </c>
      <c r="C24" s="3" t="s">
        <v>80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/>
      <c r="Q24" s="4"/>
      <c r="R24" s="4"/>
    </row>
    <row r="25" spans="2:18" ht="15.75" x14ac:dyDescent="0.25">
      <c r="B25" s="78">
        <v>8</v>
      </c>
      <c r="C25" s="3" t="s">
        <v>81</v>
      </c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15.75" x14ac:dyDescent="0.25">
      <c r="B26" s="78">
        <v>9</v>
      </c>
      <c r="C26" s="3" t="s">
        <v>82</v>
      </c>
      <c r="D26" s="4"/>
      <c r="E26" s="4">
        <v>1</v>
      </c>
      <c r="F26" s="4">
        <v>1</v>
      </c>
      <c r="G26" s="4"/>
      <c r="H26" s="4">
        <v>1</v>
      </c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ht="15.75" x14ac:dyDescent="0.25">
      <c r="B27" s="68">
        <v>10</v>
      </c>
      <c r="C27" s="3" t="s">
        <v>83</v>
      </c>
      <c r="D27" s="4"/>
      <c r="E27" s="4"/>
      <c r="F27" s="4"/>
      <c r="G27" s="4"/>
      <c r="H27" s="4">
        <v>1</v>
      </c>
      <c r="I27" s="4"/>
      <c r="J27" s="4">
        <v>1</v>
      </c>
      <c r="K27" s="4">
        <v>2</v>
      </c>
      <c r="L27" s="4">
        <v>1</v>
      </c>
      <c r="M27" s="4">
        <v>1</v>
      </c>
      <c r="N27" s="4">
        <v>2</v>
      </c>
      <c r="O27" s="4">
        <v>2</v>
      </c>
      <c r="P27" s="4">
        <v>2</v>
      </c>
      <c r="Q27" s="4"/>
      <c r="R27" s="4"/>
    </row>
    <row r="28" spans="2:18" ht="15.75" x14ac:dyDescent="0.25">
      <c r="B28" s="78">
        <v>11</v>
      </c>
      <c r="C28" s="3" t="s">
        <v>84</v>
      </c>
      <c r="D28" s="4">
        <v>1</v>
      </c>
      <c r="E28" s="4"/>
      <c r="F28" s="4"/>
      <c r="G28" s="4"/>
      <c r="H28" s="4"/>
      <c r="I28" s="4"/>
      <c r="J28" s="4">
        <v>1</v>
      </c>
      <c r="K28" s="4"/>
      <c r="L28" s="4"/>
      <c r="M28" s="4"/>
      <c r="N28" s="4">
        <v>1</v>
      </c>
      <c r="O28" s="4">
        <v>1</v>
      </c>
      <c r="P28" s="4">
        <v>1</v>
      </c>
      <c r="Q28" s="4"/>
      <c r="R28" s="4"/>
    </row>
    <row r="29" spans="2:18" ht="15.75" x14ac:dyDescent="0.25">
      <c r="B29" s="78">
        <v>12</v>
      </c>
      <c r="C29" s="3" t="s">
        <v>85</v>
      </c>
      <c r="D29" s="4"/>
      <c r="E29" s="4"/>
      <c r="F29" s="4">
        <v>1</v>
      </c>
      <c r="G29" s="4"/>
      <c r="H29" s="4"/>
      <c r="I29" s="4"/>
      <c r="J29" s="4"/>
      <c r="K29" s="4">
        <v>1</v>
      </c>
      <c r="L29" s="4">
        <v>1</v>
      </c>
      <c r="M29" s="4">
        <v>1</v>
      </c>
      <c r="N29" s="4">
        <v>1</v>
      </c>
      <c r="O29" s="4">
        <v>2</v>
      </c>
      <c r="P29" s="4"/>
      <c r="Q29" s="4"/>
      <c r="R29" s="4"/>
    </row>
    <row r="30" spans="2:18" ht="15.75" x14ac:dyDescent="0.25">
      <c r="B30" s="68">
        <v>13</v>
      </c>
      <c r="C30" s="3" t="s">
        <v>86</v>
      </c>
      <c r="D30" s="4"/>
      <c r="E30" s="4"/>
      <c r="F30" s="4"/>
      <c r="G30" s="4"/>
      <c r="H30" s="4"/>
      <c r="I30" s="4"/>
      <c r="J30" s="4">
        <v>1</v>
      </c>
      <c r="K30" s="4">
        <v>1</v>
      </c>
      <c r="L30" s="4">
        <v>1</v>
      </c>
      <c r="M30" s="4"/>
      <c r="N30" s="4">
        <v>2</v>
      </c>
      <c r="O30" s="4">
        <v>2</v>
      </c>
      <c r="P30" s="4">
        <v>3</v>
      </c>
      <c r="Q30" s="4"/>
      <c r="R30" s="4"/>
    </row>
    <row r="31" spans="2:18" ht="15.75" x14ac:dyDescent="0.25">
      <c r="B31" s="78">
        <v>14</v>
      </c>
      <c r="C31" s="3" t="s">
        <v>87</v>
      </c>
      <c r="D31" s="4"/>
      <c r="E31" s="4"/>
      <c r="F31" s="4"/>
      <c r="G31" s="4"/>
      <c r="H31" s="4">
        <v>1</v>
      </c>
      <c r="I31" s="4"/>
      <c r="J31" s="4"/>
      <c r="K31" s="4"/>
      <c r="L31" s="4"/>
      <c r="M31" s="4">
        <v>1</v>
      </c>
      <c r="N31" s="4">
        <v>1</v>
      </c>
      <c r="O31" s="4">
        <v>1</v>
      </c>
      <c r="P31" s="4"/>
      <c r="Q31" s="4"/>
      <c r="R31" s="4"/>
    </row>
    <row r="32" spans="2:18" ht="15.75" x14ac:dyDescent="0.25">
      <c r="B32" s="78">
        <v>15</v>
      </c>
      <c r="C32" s="3" t="s">
        <v>88</v>
      </c>
      <c r="D32" s="4"/>
      <c r="E32" s="4"/>
      <c r="F32" s="4"/>
      <c r="G32" s="4"/>
      <c r="H32" s="4"/>
      <c r="I32" s="4">
        <v>1</v>
      </c>
      <c r="J32" s="4"/>
      <c r="K32" s="4"/>
      <c r="L32" s="4">
        <v>1</v>
      </c>
      <c r="M32" s="4"/>
      <c r="N32" s="4"/>
      <c r="O32" s="4"/>
      <c r="P32" s="4"/>
      <c r="Q32" s="4"/>
      <c r="R32" s="4"/>
    </row>
    <row r="33" spans="2:18" ht="15.75" x14ac:dyDescent="0.25">
      <c r="B33" s="68">
        <v>16</v>
      </c>
      <c r="C33" s="3" t="s">
        <v>89</v>
      </c>
      <c r="D33" s="4"/>
      <c r="E33" s="4"/>
      <c r="F33" s="4"/>
      <c r="G33" s="4"/>
      <c r="H33" s="4"/>
      <c r="I33" s="4"/>
      <c r="J33" s="4">
        <v>1</v>
      </c>
      <c r="K33" s="4"/>
      <c r="L33" s="4"/>
      <c r="M33" s="4"/>
      <c r="N33" s="4"/>
      <c r="O33" s="4"/>
      <c r="P33" s="4"/>
      <c r="Q33" s="4"/>
      <c r="R33" s="4"/>
    </row>
    <row r="34" spans="2:18" ht="15.75" x14ac:dyDescent="0.25">
      <c r="B34" s="78">
        <v>17</v>
      </c>
      <c r="C34" s="3" t="s">
        <v>90</v>
      </c>
      <c r="D34" s="4"/>
      <c r="E34" s="4"/>
      <c r="F34" s="4"/>
      <c r="G34" s="4"/>
      <c r="H34" s="4"/>
      <c r="I34" s="4"/>
      <c r="J34" s="4"/>
      <c r="K34" s="4"/>
      <c r="L34" s="4">
        <v>1</v>
      </c>
      <c r="M34" s="4"/>
      <c r="N34" s="4">
        <v>2</v>
      </c>
      <c r="O34" s="4">
        <v>2</v>
      </c>
      <c r="P34" s="4">
        <v>2</v>
      </c>
      <c r="Q34" s="4"/>
      <c r="R34" s="4">
        <v>1</v>
      </c>
    </row>
    <row r="35" spans="2:18" ht="15.75" x14ac:dyDescent="0.25">
      <c r="B35" s="78">
        <v>18</v>
      </c>
      <c r="C35" s="3" t="s">
        <v>91</v>
      </c>
      <c r="D35" s="4"/>
      <c r="E35" s="4">
        <v>1</v>
      </c>
      <c r="F35" s="4"/>
      <c r="G35" s="4"/>
      <c r="H35" s="4"/>
      <c r="I35" s="4"/>
      <c r="J35" s="4">
        <v>1</v>
      </c>
      <c r="K35" s="4">
        <v>2</v>
      </c>
      <c r="L35" s="4">
        <v>1</v>
      </c>
      <c r="M35" s="4">
        <v>1</v>
      </c>
      <c r="N35" s="4">
        <v>2</v>
      </c>
      <c r="O35" s="4">
        <v>2</v>
      </c>
      <c r="P35" s="4">
        <v>2</v>
      </c>
      <c r="Q35" s="4">
        <v>1</v>
      </c>
      <c r="R35" s="4"/>
    </row>
    <row r="36" spans="2:18" ht="15.75" x14ac:dyDescent="0.25">
      <c r="B36" s="68">
        <v>19</v>
      </c>
      <c r="C36" s="3" t="s">
        <v>92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>
        <v>1</v>
      </c>
    </row>
    <row r="37" spans="2:18" ht="15.75" x14ac:dyDescent="0.25">
      <c r="B37" s="78">
        <v>20</v>
      </c>
      <c r="C37" s="3" t="s">
        <v>93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ht="15.75" x14ac:dyDescent="0.25">
      <c r="B38" s="78">
        <v>21</v>
      </c>
      <c r="C38" s="3" t="s">
        <v>94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>
        <v>1</v>
      </c>
      <c r="R38" s="4">
        <v>1</v>
      </c>
    </row>
    <row r="39" spans="2:18" ht="15.75" x14ac:dyDescent="0.25">
      <c r="B39" s="68">
        <v>22</v>
      </c>
      <c r="C39" s="3" t="s">
        <v>95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ht="15.75" x14ac:dyDescent="0.25">
      <c r="B40" s="78">
        <v>23</v>
      </c>
      <c r="C40" s="3" t="s">
        <v>96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8" ht="15.75" x14ac:dyDescent="0.25">
      <c r="B41" s="78">
        <v>24</v>
      </c>
      <c r="C41" s="3" t="s">
        <v>97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ht="15.75" x14ac:dyDescent="0.25">
      <c r="B42" s="68">
        <v>25</v>
      </c>
      <c r="C42" s="3" t="s">
        <v>98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2:18" ht="15.75" x14ac:dyDescent="0.25">
      <c r="B43" s="78">
        <v>26</v>
      </c>
      <c r="C43" s="3" t="s">
        <v>99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ht="15.75" x14ac:dyDescent="0.25">
      <c r="B44" s="78">
        <v>27</v>
      </c>
      <c r="C44" s="3" t="s">
        <v>104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ht="31.5" x14ac:dyDescent="0.25">
      <c r="B45" s="68">
        <v>28</v>
      </c>
      <c r="C45" s="3" t="s">
        <v>100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18" ht="15.75" x14ac:dyDescent="0.25">
      <c r="B46" s="78">
        <v>29</v>
      </c>
      <c r="C46" s="3" t="s">
        <v>101</v>
      </c>
      <c r="D46" s="4"/>
      <c r="E46" s="4">
        <v>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ht="31.5" x14ac:dyDescent="0.25">
      <c r="B47" s="78">
        <v>30</v>
      </c>
      <c r="C47" s="3" t="s">
        <v>102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2:18" ht="15.75" x14ac:dyDescent="0.25">
      <c r="B48" s="68">
        <v>31</v>
      </c>
      <c r="C48" s="3" t="s">
        <v>103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ht="31.5" x14ac:dyDescent="0.25">
      <c r="B49" s="78">
        <v>32</v>
      </c>
      <c r="C49" s="3" t="s">
        <v>350</v>
      </c>
      <c r="D49" s="4">
        <v>1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2:18" ht="63" x14ac:dyDescent="0.25">
      <c r="B50" s="78">
        <v>33</v>
      </c>
      <c r="C50" s="3" t="s">
        <v>354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ht="15.75" x14ac:dyDescent="0.25">
      <c r="B51" s="124" t="s">
        <v>105</v>
      </c>
      <c r="C51" s="124"/>
      <c r="D51" s="15">
        <f t="shared" ref="D51:R51" si="1">SUM(D18:D50)</f>
        <v>3</v>
      </c>
      <c r="E51" s="15">
        <f t="shared" si="1"/>
        <v>4</v>
      </c>
      <c r="F51" s="15">
        <f t="shared" si="1"/>
        <v>4</v>
      </c>
      <c r="G51" s="15">
        <f t="shared" si="1"/>
        <v>3</v>
      </c>
      <c r="H51" s="15">
        <f t="shared" si="1"/>
        <v>4</v>
      </c>
      <c r="I51" s="15">
        <f t="shared" si="1"/>
        <v>2</v>
      </c>
      <c r="J51" s="15">
        <f t="shared" si="1"/>
        <v>10</v>
      </c>
      <c r="K51" s="15">
        <f t="shared" si="1"/>
        <v>9</v>
      </c>
      <c r="L51" s="15">
        <f t="shared" si="1"/>
        <v>10</v>
      </c>
      <c r="M51" s="15">
        <f t="shared" si="1"/>
        <v>9</v>
      </c>
      <c r="N51" s="15">
        <f>SUM(N18:N50)</f>
        <v>17</v>
      </c>
      <c r="O51" s="15">
        <f t="shared" si="1"/>
        <v>16</v>
      </c>
      <c r="P51" s="15">
        <f t="shared" si="1"/>
        <v>12</v>
      </c>
      <c r="Q51" s="15">
        <f t="shared" si="1"/>
        <v>2</v>
      </c>
      <c r="R51" s="15">
        <f t="shared" si="1"/>
        <v>3</v>
      </c>
    </row>
    <row r="52" spans="2:18" ht="31.5" customHeight="1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</row>
    <row r="53" spans="2:18" ht="15.75" customHeight="1" x14ac:dyDescent="0.25">
      <c r="B53" s="68">
        <v>1</v>
      </c>
      <c r="C53" s="3" t="s">
        <v>107</v>
      </c>
      <c r="D53" s="4"/>
      <c r="E53" s="4">
        <v>1</v>
      </c>
      <c r="F53" s="4">
        <v>1</v>
      </c>
      <c r="G53" s="4"/>
      <c r="H53" s="4"/>
      <c r="I53" s="4"/>
      <c r="J53" s="4"/>
      <c r="K53" s="4"/>
      <c r="L53" s="4"/>
      <c r="M53" s="4"/>
      <c r="N53" s="4">
        <v>1</v>
      </c>
      <c r="O53" s="4">
        <v>1</v>
      </c>
      <c r="P53" s="4">
        <v>1</v>
      </c>
      <c r="Q53" s="4">
        <v>1</v>
      </c>
      <c r="R53" s="4"/>
    </row>
    <row r="54" spans="2:18" ht="15.75" x14ac:dyDescent="0.25">
      <c r="B54" s="78">
        <v>2</v>
      </c>
      <c r="C54" s="3" t="s">
        <v>108</v>
      </c>
      <c r="D54" s="4"/>
      <c r="E54" s="4"/>
      <c r="F54" s="4"/>
      <c r="G54" s="4">
        <v>1</v>
      </c>
      <c r="H54" s="4"/>
      <c r="I54" s="4"/>
      <c r="J54" s="4"/>
      <c r="K54" s="4"/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/>
      <c r="R54" s="4"/>
    </row>
    <row r="55" spans="2:18" ht="31.5" x14ac:dyDescent="0.25">
      <c r="B55" s="78">
        <v>3</v>
      </c>
      <c r="C55" s="3" t="s">
        <v>109</v>
      </c>
      <c r="D55" s="4">
        <v>1</v>
      </c>
      <c r="E55" s="4"/>
      <c r="F55" s="4"/>
      <c r="G55" s="4">
        <v>1</v>
      </c>
      <c r="H55" s="4">
        <v>1</v>
      </c>
      <c r="I55" s="4"/>
      <c r="J55" s="4"/>
      <c r="K55" s="4"/>
      <c r="L55" s="4"/>
      <c r="M55" s="4">
        <v>1</v>
      </c>
      <c r="N55" s="4">
        <v>1</v>
      </c>
      <c r="O55" s="4">
        <v>1</v>
      </c>
      <c r="P55" s="4">
        <v>1</v>
      </c>
      <c r="Q55" s="4"/>
      <c r="R55" s="4">
        <v>1</v>
      </c>
    </row>
    <row r="56" spans="2:18" ht="15.75" x14ac:dyDescent="0.25">
      <c r="B56" s="68">
        <v>4</v>
      </c>
      <c r="C56" s="3" t="s">
        <v>110</v>
      </c>
      <c r="D56" s="4"/>
      <c r="E56" s="4"/>
      <c r="F56" s="4"/>
      <c r="G56" s="4"/>
      <c r="H56" s="4"/>
      <c r="I56" s="4"/>
      <c r="J56" s="4"/>
      <c r="K56" s="4">
        <v>1</v>
      </c>
      <c r="L56" s="4"/>
      <c r="M56" s="4"/>
      <c r="N56" s="4">
        <v>1</v>
      </c>
      <c r="O56" s="4"/>
      <c r="P56" s="4"/>
      <c r="Q56" s="4"/>
      <c r="R56" s="4"/>
    </row>
    <row r="57" spans="2:18" ht="15.75" x14ac:dyDescent="0.25">
      <c r="B57" s="78">
        <v>5</v>
      </c>
      <c r="C57" s="3" t="s">
        <v>111</v>
      </c>
      <c r="D57" s="4"/>
      <c r="E57" s="4">
        <v>1</v>
      </c>
      <c r="F57" s="4">
        <v>1</v>
      </c>
      <c r="G57" s="4"/>
      <c r="H57" s="4"/>
      <c r="I57" s="4"/>
      <c r="J57" s="4"/>
      <c r="K57" s="4"/>
      <c r="L57" s="4"/>
      <c r="M57" s="4"/>
      <c r="N57" s="4">
        <v>1</v>
      </c>
      <c r="O57" s="4">
        <v>2</v>
      </c>
      <c r="P57" s="4">
        <v>1</v>
      </c>
      <c r="Q57" s="4"/>
      <c r="R57" s="4"/>
    </row>
    <row r="58" spans="2:18" ht="15.75" x14ac:dyDescent="0.25">
      <c r="B58" s="78">
        <v>6</v>
      </c>
      <c r="C58" s="3" t="s">
        <v>112</v>
      </c>
      <c r="D58" s="4">
        <v>1</v>
      </c>
      <c r="E58" s="4"/>
      <c r="F58" s="4"/>
      <c r="G58" s="4"/>
      <c r="H58" s="4"/>
      <c r="I58" s="4"/>
      <c r="J58" s="4">
        <v>1</v>
      </c>
      <c r="K58" s="4"/>
      <c r="L58" s="4"/>
      <c r="M58" s="4">
        <v>1</v>
      </c>
      <c r="N58" s="4"/>
      <c r="O58" s="4"/>
      <c r="P58" s="4"/>
      <c r="Q58" s="4">
        <v>1</v>
      </c>
      <c r="R58" s="4"/>
    </row>
    <row r="59" spans="2:18" ht="15.75" x14ac:dyDescent="0.25">
      <c r="B59" s="68">
        <v>7</v>
      </c>
      <c r="C59" s="3" t="s">
        <v>113</v>
      </c>
      <c r="D59" s="4"/>
      <c r="E59" s="4"/>
      <c r="F59" s="4"/>
      <c r="G59" s="4"/>
      <c r="H59" s="4"/>
      <c r="I59" s="4"/>
      <c r="J59" s="4">
        <v>1</v>
      </c>
      <c r="K59" s="4">
        <v>1</v>
      </c>
      <c r="L59" s="4">
        <v>1</v>
      </c>
      <c r="M59" s="4">
        <v>1</v>
      </c>
      <c r="N59" s="4"/>
      <c r="O59" s="4"/>
      <c r="P59" s="4"/>
      <c r="Q59" s="4"/>
      <c r="R59" s="4"/>
    </row>
    <row r="60" spans="2:18" ht="15.75" x14ac:dyDescent="0.25">
      <c r="B60" s="78">
        <v>8</v>
      </c>
      <c r="C60" s="3" t="s">
        <v>114</v>
      </c>
      <c r="D60" s="4"/>
      <c r="E60" s="4"/>
      <c r="F60" s="4"/>
      <c r="G60" s="4"/>
      <c r="H60" s="4"/>
      <c r="I60" s="4">
        <v>1</v>
      </c>
      <c r="J60" s="4">
        <v>1</v>
      </c>
      <c r="K60" s="4">
        <v>2</v>
      </c>
      <c r="L60" s="4">
        <v>1</v>
      </c>
      <c r="M60" s="4">
        <v>1</v>
      </c>
      <c r="N60" s="4"/>
      <c r="O60" s="4"/>
      <c r="P60" s="4"/>
      <c r="Q60" s="4"/>
      <c r="R60" s="4"/>
    </row>
    <row r="61" spans="2:18" ht="15.75" x14ac:dyDescent="0.25">
      <c r="B61" s="78">
        <v>9</v>
      </c>
      <c r="C61" s="3" t="s">
        <v>115</v>
      </c>
      <c r="D61" s="4"/>
      <c r="E61" s="4"/>
      <c r="F61" s="4"/>
      <c r="G61" s="4"/>
      <c r="H61" s="4"/>
      <c r="I61" s="4"/>
      <c r="J61" s="4"/>
      <c r="K61" s="4">
        <v>1</v>
      </c>
      <c r="L61" s="4">
        <v>1</v>
      </c>
      <c r="M61" s="4">
        <v>1</v>
      </c>
      <c r="N61" s="4"/>
      <c r="O61" s="4"/>
      <c r="P61" s="4"/>
      <c r="Q61" s="4"/>
      <c r="R61" s="4"/>
    </row>
    <row r="62" spans="2:18" ht="15.75" x14ac:dyDescent="0.25">
      <c r="B62" s="68">
        <v>10</v>
      </c>
      <c r="C62" s="3" t="s">
        <v>116</v>
      </c>
      <c r="D62" s="4"/>
      <c r="E62" s="4">
        <v>1</v>
      </c>
      <c r="F62" s="4">
        <v>1</v>
      </c>
      <c r="G62" s="4"/>
      <c r="H62" s="4"/>
      <c r="I62" s="4"/>
      <c r="J62" s="4">
        <v>1</v>
      </c>
      <c r="K62" s="4">
        <v>1</v>
      </c>
      <c r="L62" s="4"/>
      <c r="M62" s="4"/>
      <c r="N62" s="4">
        <v>2</v>
      </c>
      <c r="O62" s="4">
        <v>2</v>
      </c>
      <c r="P62" s="4">
        <v>2</v>
      </c>
      <c r="Q62" s="4"/>
      <c r="R62" s="4">
        <v>1</v>
      </c>
    </row>
    <row r="63" spans="2:18" ht="31.5" x14ac:dyDescent="0.25">
      <c r="B63" s="78">
        <v>11</v>
      </c>
      <c r="C63" s="3" t="s">
        <v>117</v>
      </c>
      <c r="D63" s="4">
        <v>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8" ht="15.75" x14ac:dyDescent="0.25">
      <c r="B64" s="124" t="s">
        <v>105</v>
      </c>
      <c r="C64" s="124"/>
      <c r="D64" s="15">
        <f t="shared" ref="D64:R64" si="2">SUM(D53:D63)</f>
        <v>3</v>
      </c>
      <c r="E64" s="15">
        <f t="shared" si="2"/>
        <v>3</v>
      </c>
      <c r="F64" s="15">
        <f t="shared" si="2"/>
        <v>3</v>
      </c>
      <c r="G64" s="15">
        <f t="shared" si="2"/>
        <v>2</v>
      </c>
      <c r="H64" s="15">
        <f t="shared" si="2"/>
        <v>1</v>
      </c>
      <c r="I64" s="15">
        <f t="shared" si="2"/>
        <v>1</v>
      </c>
      <c r="J64" s="15">
        <f t="shared" si="2"/>
        <v>4</v>
      </c>
      <c r="K64" s="15">
        <f t="shared" si="2"/>
        <v>6</v>
      </c>
      <c r="L64" s="15">
        <f t="shared" si="2"/>
        <v>4</v>
      </c>
      <c r="M64" s="15">
        <f t="shared" si="2"/>
        <v>6</v>
      </c>
      <c r="N64" s="15">
        <f>SUM(N53:N63)</f>
        <v>7</v>
      </c>
      <c r="O64" s="15">
        <f t="shared" si="2"/>
        <v>7</v>
      </c>
      <c r="P64" s="15">
        <f t="shared" si="2"/>
        <v>6</v>
      </c>
      <c r="Q64" s="15">
        <f t="shared" si="2"/>
        <v>2</v>
      </c>
      <c r="R64" s="15">
        <f t="shared" si="2"/>
        <v>2</v>
      </c>
    </row>
    <row r="65" spans="2:18" ht="31.5" customHeight="1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</row>
    <row r="66" spans="2:18" ht="15.75" customHeight="1" x14ac:dyDescent="0.25">
      <c r="B66" s="68">
        <v>1</v>
      </c>
      <c r="C66" s="3" t="s">
        <v>119</v>
      </c>
      <c r="D66" s="4"/>
      <c r="E66" s="4"/>
      <c r="F66" s="4"/>
      <c r="G66" s="4">
        <v>1</v>
      </c>
      <c r="H66" s="4">
        <v>1</v>
      </c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2:18" ht="15.75" x14ac:dyDescent="0.25">
      <c r="B67" s="78">
        <v>2</v>
      </c>
      <c r="C67" s="3" t="s">
        <v>120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>
        <v>1</v>
      </c>
      <c r="O67" s="4"/>
      <c r="P67" s="4"/>
      <c r="Q67" s="4"/>
      <c r="R67" s="4"/>
    </row>
    <row r="68" spans="2:18" ht="15.75" x14ac:dyDescent="0.25">
      <c r="B68" s="78">
        <v>3</v>
      </c>
      <c r="C68" s="3" t="s">
        <v>121</v>
      </c>
      <c r="D68" s="4"/>
      <c r="E68" s="4"/>
      <c r="F68" s="4"/>
      <c r="G68" s="4">
        <v>1</v>
      </c>
      <c r="H68" s="4"/>
      <c r="I68" s="4"/>
      <c r="J68" s="4"/>
      <c r="K68" s="4"/>
      <c r="L68" s="4"/>
      <c r="M68" s="4"/>
      <c r="N68" s="4">
        <v>1</v>
      </c>
      <c r="O68" s="4"/>
      <c r="P68" s="4"/>
      <c r="Q68" s="4"/>
      <c r="R68" s="4"/>
    </row>
    <row r="69" spans="2:18" ht="15.75" x14ac:dyDescent="0.25">
      <c r="B69" s="68">
        <v>4</v>
      </c>
      <c r="C69" s="3" t="s">
        <v>122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>
        <v>1</v>
      </c>
    </row>
    <row r="70" spans="2:18" ht="15.75" x14ac:dyDescent="0.25">
      <c r="B70" s="78">
        <v>5</v>
      </c>
      <c r="C70" s="3" t="s">
        <v>123</v>
      </c>
      <c r="D70" s="4"/>
      <c r="E70" s="4"/>
      <c r="F70" s="4">
        <v>1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2:18" ht="15.75" x14ac:dyDescent="0.25">
      <c r="B71" s="78">
        <v>6</v>
      </c>
      <c r="C71" s="3" t="s">
        <v>124</v>
      </c>
      <c r="D71" s="4"/>
      <c r="E71" s="4">
        <v>1</v>
      </c>
      <c r="F71" s="4"/>
      <c r="G71" s="4">
        <v>1</v>
      </c>
      <c r="H71" s="4"/>
      <c r="I71" s="4">
        <v>1</v>
      </c>
      <c r="J71" s="4"/>
      <c r="K71" s="4"/>
      <c r="L71" s="4">
        <v>1</v>
      </c>
      <c r="M71" s="4"/>
      <c r="N71" s="4">
        <v>1</v>
      </c>
      <c r="O71" s="4">
        <v>1</v>
      </c>
      <c r="P71" s="4"/>
      <c r="Q71" s="4">
        <v>1</v>
      </c>
      <c r="R71" s="4">
        <v>1</v>
      </c>
    </row>
    <row r="72" spans="2:18" ht="15.75" x14ac:dyDescent="0.25">
      <c r="B72" s="68">
        <v>7</v>
      </c>
      <c r="C72" s="3" t="s">
        <v>125</v>
      </c>
      <c r="D72" s="4"/>
      <c r="E72" s="4"/>
      <c r="F72" s="4">
        <v>1</v>
      </c>
      <c r="G72" s="4"/>
      <c r="H72" s="4">
        <v>1</v>
      </c>
      <c r="I72" s="4"/>
      <c r="J72" s="4"/>
      <c r="K72" s="4"/>
      <c r="L72" s="4"/>
      <c r="M72" s="4"/>
      <c r="N72" s="4">
        <v>1</v>
      </c>
      <c r="O72" s="4"/>
      <c r="P72" s="4"/>
      <c r="Q72" s="4"/>
      <c r="R72" s="4"/>
    </row>
    <row r="73" spans="2:18" ht="15.75" x14ac:dyDescent="0.25">
      <c r="B73" s="78">
        <v>8</v>
      </c>
      <c r="C73" s="3" t="s">
        <v>126</v>
      </c>
      <c r="D73" s="4">
        <v>1</v>
      </c>
      <c r="E73" s="4"/>
      <c r="F73" s="4"/>
      <c r="G73" s="4"/>
      <c r="H73" s="4"/>
      <c r="I73" s="4"/>
      <c r="J73" s="4">
        <v>1</v>
      </c>
      <c r="K73" s="4"/>
      <c r="L73" s="4"/>
      <c r="M73" s="4"/>
      <c r="N73" s="4"/>
      <c r="O73" s="4"/>
      <c r="P73" s="4"/>
      <c r="Q73" s="4"/>
      <c r="R73" s="4"/>
    </row>
    <row r="74" spans="2:18" ht="31.5" x14ac:dyDescent="0.25">
      <c r="B74" s="78">
        <v>9</v>
      </c>
      <c r="C74" s="3" t="s">
        <v>127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5.75" x14ac:dyDescent="0.25">
      <c r="B75" s="124" t="s">
        <v>105</v>
      </c>
      <c r="C75" s="124"/>
      <c r="D75" s="15">
        <f t="shared" ref="D75:R75" si="3">SUM(D66:D74)</f>
        <v>1</v>
      </c>
      <c r="E75" s="15">
        <f t="shared" si="3"/>
        <v>1</v>
      </c>
      <c r="F75" s="15">
        <f t="shared" si="3"/>
        <v>2</v>
      </c>
      <c r="G75" s="15">
        <f t="shared" si="3"/>
        <v>3</v>
      </c>
      <c r="H75" s="15">
        <f t="shared" si="3"/>
        <v>2</v>
      </c>
      <c r="I75" s="15">
        <f t="shared" si="3"/>
        <v>1</v>
      </c>
      <c r="J75" s="15">
        <f t="shared" si="3"/>
        <v>1</v>
      </c>
      <c r="K75" s="15">
        <f t="shared" si="3"/>
        <v>0</v>
      </c>
      <c r="L75" s="15">
        <f t="shared" si="3"/>
        <v>1</v>
      </c>
      <c r="M75" s="15">
        <f t="shared" si="3"/>
        <v>0</v>
      </c>
      <c r="N75" s="15">
        <f t="shared" si="3"/>
        <v>4</v>
      </c>
      <c r="O75" s="15">
        <f t="shared" si="3"/>
        <v>1</v>
      </c>
      <c r="P75" s="15">
        <f t="shared" si="3"/>
        <v>0</v>
      </c>
      <c r="Q75" s="15">
        <f t="shared" si="3"/>
        <v>1</v>
      </c>
      <c r="R75" s="15">
        <f t="shared" si="3"/>
        <v>2</v>
      </c>
    </row>
    <row r="76" spans="2:18" ht="31.5" customHeight="1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</row>
    <row r="77" spans="2:18" ht="15.75" customHeight="1" x14ac:dyDescent="0.25">
      <c r="B77" s="68">
        <v>1</v>
      </c>
      <c r="C77" s="3" t="s">
        <v>129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>
        <v>1</v>
      </c>
      <c r="P77" s="4"/>
      <c r="Q77" s="4"/>
      <c r="R77" s="4"/>
    </row>
    <row r="78" spans="2:18" ht="15.75" x14ac:dyDescent="0.25">
      <c r="B78" s="78">
        <v>2</v>
      </c>
      <c r="C78" s="3" t="s">
        <v>130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2:18" ht="31.5" x14ac:dyDescent="0.25">
      <c r="B79" s="78">
        <v>3</v>
      </c>
      <c r="C79" s="3" t="s">
        <v>131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2:18" ht="31.5" x14ac:dyDescent="0.25">
      <c r="B80" s="68">
        <v>4</v>
      </c>
      <c r="C80" s="3" t="s">
        <v>132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1</v>
      </c>
    </row>
    <row r="81" spans="2:18" ht="31.5" x14ac:dyDescent="0.25">
      <c r="B81" s="78">
        <v>5</v>
      </c>
      <c r="C81" s="3" t="s">
        <v>133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2:18" ht="15.75" x14ac:dyDescent="0.25">
      <c r="B82" s="78">
        <v>6</v>
      </c>
      <c r="C82" s="3" t="s">
        <v>134</v>
      </c>
      <c r="D82" s="4"/>
      <c r="E82" s="4"/>
      <c r="F82" s="4"/>
      <c r="G82" s="4"/>
      <c r="H82" s="4">
        <v>1</v>
      </c>
      <c r="I82" s="4"/>
      <c r="J82" s="4"/>
      <c r="K82" s="4"/>
      <c r="L82" s="4"/>
      <c r="M82" s="4"/>
      <c r="N82" s="4"/>
      <c r="O82" s="4">
        <v>1</v>
      </c>
      <c r="P82" s="4"/>
      <c r="Q82" s="4"/>
      <c r="R82" s="4"/>
    </row>
    <row r="83" spans="2:18" ht="15.75" x14ac:dyDescent="0.25">
      <c r="B83" s="68">
        <v>7</v>
      </c>
      <c r="C83" s="3" t="s">
        <v>351</v>
      </c>
      <c r="D83" s="4"/>
      <c r="E83" s="4"/>
      <c r="F83" s="4"/>
      <c r="G83" s="4"/>
      <c r="H83" s="4"/>
      <c r="I83" s="4"/>
      <c r="J83" s="4"/>
      <c r="K83" s="4">
        <v>1</v>
      </c>
      <c r="L83" s="4"/>
      <c r="M83" s="4"/>
      <c r="N83" s="4"/>
      <c r="O83" s="4"/>
      <c r="P83" s="4"/>
      <c r="Q83" s="4"/>
      <c r="R83" s="4"/>
    </row>
    <row r="84" spans="2:18" ht="31.5" x14ac:dyDescent="0.25">
      <c r="B84" s="78">
        <v>8</v>
      </c>
      <c r="C84" s="3" t="s">
        <v>135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2:18" ht="15.75" x14ac:dyDescent="0.25">
      <c r="B85" s="124" t="s">
        <v>105</v>
      </c>
      <c r="C85" s="124"/>
      <c r="D85" s="15">
        <f t="shared" ref="D85:R85" si="4">SUM(D77:D84)</f>
        <v>0</v>
      </c>
      <c r="E85" s="15">
        <f t="shared" si="4"/>
        <v>0</v>
      </c>
      <c r="F85" s="15">
        <f t="shared" si="4"/>
        <v>0</v>
      </c>
      <c r="G85" s="15">
        <f t="shared" si="4"/>
        <v>0</v>
      </c>
      <c r="H85" s="15">
        <f t="shared" si="4"/>
        <v>1</v>
      </c>
      <c r="I85" s="15">
        <f t="shared" si="4"/>
        <v>0</v>
      </c>
      <c r="J85" s="15">
        <f t="shared" si="4"/>
        <v>0</v>
      </c>
      <c r="K85" s="15">
        <f t="shared" si="4"/>
        <v>1</v>
      </c>
      <c r="L85" s="15">
        <f t="shared" si="4"/>
        <v>0</v>
      </c>
      <c r="M85" s="15">
        <f t="shared" si="4"/>
        <v>0</v>
      </c>
      <c r="N85" s="15">
        <f t="shared" si="4"/>
        <v>0</v>
      </c>
      <c r="O85" s="15">
        <f t="shared" si="4"/>
        <v>2</v>
      </c>
      <c r="P85" s="15">
        <f t="shared" si="4"/>
        <v>0</v>
      </c>
      <c r="Q85" s="15">
        <f t="shared" si="4"/>
        <v>0</v>
      </c>
      <c r="R85" s="15">
        <f t="shared" si="4"/>
        <v>1</v>
      </c>
    </row>
    <row r="86" spans="2:18" ht="31.5" customHeight="1" x14ac:dyDescent="0.25">
      <c r="B86" s="136" t="s">
        <v>136</v>
      </c>
      <c r="C86" s="13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</row>
    <row r="87" spans="2:18" ht="15.75" customHeight="1" x14ac:dyDescent="0.25">
      <c r="B87" s="68">
        <v>1</v>
      </c>
      <c r="C87" s="3" t="s">
        <v>137</v>
      </c>
      <c r="D87" s="4">
        <v>1</v>
      </c>
      <c r="E87" s="4">
        <v>1</v>
      </c>
      <c r="F87" s="4">
        <v>1</v>
      </c>
      <c r="G87" s="4"/>
      <c r="H87" s="4"/>
      <c r="I87" s="4">
        <v>1</v>
      </c>
      <c r="J87" s="4"/>
      <c r="K87" s="4"/>
      <c r="L87" s="4">
        <v>1</v>
      </c>
      <c r="M87" s="4">
        <v>1</v>
      </c>
      <c r="N87" s="4">
        <v>1</v>
      </c>
      <c r="O87" s="4"/>
      <c r="P87" s="4"/>
      <c r="Q87" s="4"/>
      <c r="R87" s="4"/>
    </row>
    <row r="88" spans="2:18" ht="15.75" x14ac:dyDescent="0.25">
      <c r="B88" s="78">
        <v>2</v>
      </c>
      <c r="C88" s="3" t="s">
        <v>138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2:18" ht="15.75" x14ac:dyDescent="0.25">
      <c r="B89" s="78">
        <v>3</v>
      </c>
      <c r="C89" s="3" t="s">
        <v>139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>
        <v>1</v>
      </c>
      <c r="O89" s="4"/>
      <c r="P89" s="4"/>
      <c r="Q89" s="4"/>
      <c r="R89" s="4"/>
    </row>
    <row r="90" spans="2:18" ht="15.75" x14ac:dyDescent="0.25">
      <c r="B90" s="68">
        <v>4</v>
      </c>
      <c r="C90" s="3" t="s">
        <v>140</v>
      </c>
      <c r="D90" s="4"/>
      <c r="E90" s="4">
        <v>1</v>
      </c>
      <c r="F90" s="4"/>
      <c r="G90" s="4"/>
      <c r="H90" s="4">
        <v>1</v>
      </c>
      <c r="I90" s="4">
        <v>1</v>
      </c>
      <c r="J90" s="4"/>
      <c r="K90" s="4"/>
      <c r="L90" s="4"/>
      <c r="M90" s="4"/>
      <c r="N90" s="4">
        <v>1</v>
      </c>
      <c r="O90" s="4"/>
      <c r="P90" s="4"/>
      <c r="Q90" s="4"/>
      <c r="R90" s="4"/>
    </row>
    <row r="91" spans="2:18" ht="15.75" x14ac:dyDescent="0.25">
      <c r="B91" s="78">
        <v>5</v>
      </c>
      <c r="C91" s="3" t="s">
        <v>141</v>
      </c>
      <c r="D91" s="4">
        <v>1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>
        <v>1</v>
      </c>
    </row>
    <row r="92" spans="2:18" ht="15.75" x14ac:dyDescent="0.25">
      <c r="B92" s="78">
        <v>6</v>
      </c>
      <c r="C92" s="3" t="s">
        <v>142</v>
      </c>
      <c r="D92" s="4"/>
      <c r="E92" s="4"/>
      <c r="F92" s="4"/>
      <c r="G92" s="4"/>
      <c r="H92" s="4"/>
      <c r="I92" s="4"/>
      <c r="J92" s="4"/>
      <c r="K92" s="4">
        <v>1</v>
      </c>
      <c r="L92" s="4">
        <v>1</v>
      </c>
      <c r="M92" s="4"/>
      <c r="N92" s="4">
        <v>1</v>
      </c>
      <c r="O92" s="4">
        <v>1</v>
      </c>
      <c r="P92" s="4"/>
      <c r="Q92" s="4"/>
      <c r="R92" s="4"/>
    </row>
    <row r="93" spans="2:18" ht="15.75" x14ac:dyDescent="0.25">
      <c r="B93" s="68">
        <v>7</v>
      </c>
      <c r="C93" s="3" t="s">
        <v>143</v>
      </c>
      <c r="D93" s="4"/>
      <c r="E93" s="4"/>
      <c r="F93" s="4"/>
      <c r="G93" s="4"/>
      <c r="H93" s="4">
        <v>2</v>
      </c>
      <c r="I93" s="4">
        <v>1</v>
      </c>
      <c r="J93" s="4"/>
      <c r="K93" s="4"/>
      <c r="L93" s="4"/>
      <c r="M93" s="4">
        <v>1</v>
      </c>
      <c r="N93" s="4"/>
      <c r="O93" s="4">
        <v>1</v>
      </c>
      <c r="P93" s="4"/>
      <c r="Q93" s="4">
        <v>1</v>
      </c>
      <c r="R93" s="4">
        <v>1</v>
      </c>
    </row>
    <row r="94" spans="2:18" ht="15.75" x14ac:dyDescent="0.25">
      <c r="B94" s="78">
        <v>8</v>
      </c>
      <c r="C94" s="3" t="s">
        <v>144</v>
      </c>
      <c r="D94" s="4"/>
      <c r="E94" s="4">
        <v>1</v>
      </c>
      <c r="F94" s="4">
        <v>1</v>
      </c>
      <c r="G94" s="4"/>
      <c r="H94" s="4">
        <v>1</v>
      </c>
      <c r="I94" s="4"/>
      <c r="J94" s="4"/>
      <c r="K94" s="4"/>
      <c r="L94" s="4"/>
      <c r="M94" s="4"/>
      <c r="N94" s="4">
        <v>1</v>
      </c>
      <c r="O94" s="4"/>
      <c r="P94" s="4"/>
      <c r="Q94" s="4"/>
      <c r="R94" s="4"/>
    </row>
    <row r="95" spans="2:18" ht="15.75" x14ac:dyDescent="0.25">
      <c r="B95" s="78">
        <v>9</v>
      </c>
      <c r="C95" s="3" t="s">
        <v>145</v>
      </c>
      <c r="D95" s="4">
        <v>1</v>
      </c>
      <c r="E95" s="4">
        <v>1</v>
      </c>
      <c r="F95" s="4"/>
      <c r="G95" s="4">
        <v>1</v>
      </c>
      <c r="H95" s="4">
        <v>1</v>
      </c>
      <c r="I95" s="4">
        <v>1</v>
      </c>
      <c r="J95" s="4"/>
      <c r="K95" s="4"/>
      <c r="L95" s="4"/>
      <c r="M95" s="4"/>
      <c r="N95" s="4"/>
      <c r="O95" s="4"/>
      <c r="P95" s="4"/>
      <c r="Q95" s="4"/>
      <c r="R95" s="4"/>
    </row>
    <row r="96" spans="2:18" ht="15.75" x14ac:dyDescent="0.25">
      <c r="B96" s="68">
        <v>10</v>
      </c>
      <c r="C96" s="3" t="s">
        <v>146</v>
      </c>
      <c r="D96" s="4"/>
      <c r="E96" s="4"/>
      <c r="F96" s="4"/>
      <c r="G96" s="4"/>
      <c r="H96" s="4"/>
      <c r="I96" s="4"/>
      <c r="J96" s="4"/>
      <c r="K96" s="4">
        <v>1</v>
      </c>
      <c r="L96" s="4"/>
      <c r="M96" s="4"/>
      <c r="N96" s="4"/>
      <c r="O96" s="4">
        <v>1</v>
      </c>
      <c r="P96" s="4"/>
      <c r="Q96" s="4"/>
      <c r="R96" s="4"/>
    </row>
    <row r="97" spans="2:18" ht="15.75" x14ac:dyDescent="0.25">
      <c r="B97" s="78">
        <v>11</v>
      </c>
      <c r="C97" s="3" t="s">
        <v>147</v>
      </c>
      <c r="D97" s="4">
        <v>1</v>
      </c>
      <c r="E97" s="4">
        <v>1</v>
      </c>
      <c r="F97" s="4"/>
      <c r="G97" s="4"/>
      <c r="H97" s="4"/>
      <c r="I97" s="4"/>
      <c r="J97" s="4"/>
      <c r="K97" s="4"/>
      <c r="L97" s="4"/>
      <c r="M97" s="4"/>
      <c r="N97" s="4">
        <v>1</v>
      </c>
      <c r="O97" s="4">
        <v>1</v>
      </c>
      <c r="P97" s="4"/>
      <c r="Q97" s="4">
        <v>1</v>
      </c>
      <c r="R97" s="4"/>
    </row>
    <row r="98" spans="2:18" ht="15.75" x14ac:dyDescent="0.25">
      <c r="B98" s="78">
        <v>12</v>
      </c>
      <c r="C98" s="3" t="s">
        <v>148</v>
      </c>
      <c r="D98" s="4"/>
      <c r="E98" s="4"/>
      <c r="F98" s="4"/>
      <c r="G98" s="4"/>
      <c r="H98" s="4"/>
      <c r="I98" s="4"/>
      <c r="J98" s="4">
        <v>1</v>
      </c>
      <c r="K98" s="4"/>
      <c r="L98" s="4"/>
      <c r="M98" s="4"/>
      <c r="N98" s="4"/>
      <c r="O98" s="4"/>
      <c r="P98" s="4"/>
      <c r="Q98" s="4">
        <v>1</v>
      </c>
      <c r="R98" s="4"/>
    </row>
    <row r="99" spans="2:18" ht="15.75" x14ac:dyDescent="0.25">
      <c r="B99" s="68">
        <v>13</v>
      </c>
      <c r="C99" s="3" t="s">
        <v>149</v>
      </c>
      <c r="D99" s="4">
        <v>1</v>
      </c>
      <c r="E99" s="4"/>
      <c r="F99" s="4"/>
      <c r="G99" s="4"/>
      <c r="H99" s="4">
        <v>1</v>
      </c>
      <c r="I99" s="4">
        <v>2</v>
      </c>
      <c r="J99" s="4"/>
      <c r="K99" s="4"/>
      <c r="L99" s="4"/>
      <c r="M99" s="4"/>
      <c r="N99" s="4"/>
      <c r="O99" s="4"/>
      <c r="P99" s="4"/>
      <c r="Q99" s="4">
        <v>1</v>
      </c>
      <c r="R99" s="4"/>
    </row>
    <row r="100" spans="2:18" ht="15.75" x14ac:dyDescent="0.25">
      <c r="B100" s="78">
        <v>14</v>
      </c>
      <c r="C100" s="3" t="s">
        <v>150</v>
      </c>
      <c r="D100" s="4"/>
      <c r="E100" s="4"/>
      <c r="F100" s="4"/>
      <c r="G100" s="4"/>
      <c r="H100" s="4">
        <v>1</v>
      </c>
      <c r="I100" s="4">
        <v>1</v>
      </c>
      <c r="J100" s="4"/>
      <c r="K100" s="4"/>
      <c r="L100" s="4">
        <v>1</v>
      </c>
      <c r="M100" s="4"/>
      <c r="N100" s="4"/>
      <c r="O100" s="4"/>
      <c r="P100" s="4"/>
      <c r="Q100" s="4"/>
      <c r="R100" s="4"/>
    </row>
    <row r="101" spans="2:18" ht="31.5" x14ac:dyDescent="0.25">
      <c r="B101" s="78">
        <v>15</v>
      </c>
      <c r="C101" s="3" t="s">
        <v>151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2:18" ht="15.75" x14ac:dyDescent="0.25">
      <c r="B102" s="124" t="s">
        <v>105</v>
      </c>
      <c r="C102" s="124"/>
      <c r="D102" s="15">
        <f t="shared" ref="D102:R102" si="5">SUM(D87:D101)</f>
        <v>5</v>
      </c>
      <c r="E102" s="15">
        <f t="shared" si="5"/>
        <v>5</v>
      </c>
      <c r="F102" s="15">
        <f t="shared" si="5"/>
        <v>2</v>
      </c>
      <c r="G102" s="15">
        <f t="shared" si="5"/>
        <v>1</v>
      </c>
      <c r="H102" s="15">
        <f t="shared" si="5"/>
        <v>7</v>
      </c>
      <c r="I102" s="15">
        <f t="shared" si="5"/>
        <v>7</v>
      </c>
      <c r="J102" s="15">
        <f t="shared" si="5"/>
        <v>1</v>
      </c>
      <c r="K102" s="15">
        <f t="shared" si="5"/>
        <v>2</v>
      </c>
      <c r="L102" s="15">
        <f t="shared" si="5"/>
        <v>3</v>
      </c>
      <c r="M102" s="15">
        <f t="shared" si="5"/>
        <v>2</v>
      </c>
      <c r="N102" s="15">
        <f t="shared" si="5"/>
        <v>6</v>
      </c>
      <c r="O102" s="15">
        <f t="shared" si="5"/>
        <v>4</v>
      </c>
      <c r="P102" s="15">
        <f t="shared" si="5"/>
        <v>0</v>
      </c>
      <c r="Q102" s="15">
        <f t="shared" si="5"/>
        <v>4</v>
      </c>
      <c r="R102" s="15">
        <f t="shared" si="5"/>
        <v>2</v>
      </c>
    </row>
    <row r="103" spans="2:18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</row>
    <row r="104" spans="2:18" ht="15.75" customHeight="1" x14ac:dyDescent="0.25">
      <c r="B104" s="68">
        <v>1</v>
      </c>
      <c r="C104" s="3" t="s">
        <v>153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2:18" ht="15.75" x14ac:dyDescent="0.25">
      <c r="B105" s="78">
        <v>2</v>
      </c>
      <c r="C105" s="3" t="s">
        <v>154</v>
      </c>
      <c r="D105" s="4">
        <v>1</v>
      </c>
      <c r="E105" s="4"/>
      <c r="F105" s="4"/>
      <c r="G105" s="4"/>
      <c r="H105" s="4"/>
      <c r="I105" s="4">
        <v>1</v>
      </c>
      <c r="J105" s="4"/>
      <c r="K105" s="4"/>
      <c r="L105" s="4"/>
      <c r="M105" s="4"/>
      <c r="N105" s="4"/>
      <c r="O105" s="4">
        <v>1</v>
      </c>
      <c r="P105" s="4"/>
      <c r="Q105" s="4"/>
      <c r="R105" s="4"/>
    </row>
    <row r="106" spans="2:18" ht="15.75" x14ac:dyDescent="0.25">
      <c r="B106" s="78">
        <v>3</v>
      </c>
      <c r="C106" s="3" t="s">
        <v>155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>
        <v>1</v>
      </c>
      <c r="O106" s="4">
        <v>1</v>
      </c>
      <c r="P106" s="4"/>
      <c r="Q106" s="4"/>
      <c r="R106" s="4"/>
    </row>
    <row r="107" spans="2:18" ht="15.75" x14ac:dyDescent="0.25">
      <c r="B107" s="68">
        <v>4</v>
      </c>
      <c r="C107" s="3" t="s">
        <v>156</v>
      </c>
      <c r="D107" s="4">
        <v>1</v>
      </c>
      <c r="E107" s="4">
        <v>2</v>
      </c>
      <c r="F107" s="4">
        <v>1</v>
      </c>
      <c r="G107" s="4"/>
      <c r="H107" s="4"/>
      <c r="I107" s="4"/>
      <c r="J107" s="4">
        <v>1</v>
      </c>
      <c r="K107" s="4"/>
      <c r="L107" s="4">
        <v>1</v>
      </c>
      <c r="M107" s="4"/>
      <c r="N107" s="4">
        <v>1</v>
      </c>
      <c r="O107" s="4">
        <v>1</v>
      </c>
      <c r="P107" s="4">
        <v>1</v>
      </c>
      <c r="Q107" s="4"/>
      <c r="R107" s="4"/>
    </row>
    <row r="108" spans="2:18" ht="15.75" x14ac:dyDescent="0.25">
      <c r="B108" s="78">
        <v>5</v>
      </c>
      <c r="C108" s="3" t="s">
        <v>157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>
        <v>1</v>
      </c>
      <c r="P108" s="4"/>
      <c r="Q108" s="4"/>
      <c r="R108" s="4"/>
    </row>
    <row r="109" spans="2:18" ht="15.75" x14ac:dyDescent="0.25">
      <c r="B109" s="78">
        <v>6</v>
      </c>
      <c r="C109" s="3" t="s">
        <v>158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2:18" ht="31.5" x14ac:dyDescent="0.25">
      <c r="B110" s="68">
        <v>7</v>
      </c>
      <c r="C110" s="3" t="s">
        <v>159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2:18" ht="15.75" x14ac:dyDescent="0.25">
      <c r="B111" s="124" t="s">
        <v>105</v>
      </c>
      <c r="C111" s="124"/>
      <c r="D111" s="15">
        <f t="shared" ref="D111:R111" si="6">SUM(D104:D110)</f>
        <v>2</v>
      </c>
      <c r="E111" s="15">
        <f t="shared" si="6"/>
        <v>2</v>
      </c>
      <c r="F111" s="15">
        <f t="shared" si="6"/>
        <v>1</v>
      </c>
      <c r="G111" s="15">
        <f t="shared" si="6"/>
        <v>0</v>
      </c>
      <c r="H111" s="15">
        <f t="shared" si="6"/>
        <v>0</v>
      </c>
      <c r="I111" s="15">
        <f t="shared" si="6"/>
        <v>1</v>
      </c>
      <c r="J111" s="15">
        <f t="shared" si="6"/>
        <v>1</v>
      </c>
      <c r="K111" s="15">
        <f t="shared" si="6"/>
        <v>0</v>
      </c>
      <c r="L111" s="15">
        <f t="shared" si="6"/>
        <v>1</v>
      </c>
      <c r="M111" s="15">
        <f t="shared" si="6"/>
        <v>0</v>
      </c>
      <c r="N111" s="15">
        <f t="shared" si="6"/>
        <v>2</v>
      </c>
      <c r="O111" s="15">
        <f t="shared" si="6"/>
        <v>4</v>
      </c>
      <c r="P111" s="15">
        <f t="shared" si="6"/>
        <v>1</v>
      </c>
      <c r="Q111" s="15">
        <f t="shared" si="6"/>
        <v>0</v>
      </c>
      <c r="R111" s="15">
        <f t="shared" si="6"/>
        <v>0</v>
      </c>
    </row>
    <row r="112" spans="2:18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</row>
    <row r="113" spans="2:18" ht="15.75" customHeight="1" x14ac:dyDescent="0.25">
      <c r="B113" s="68">
        <v>1</v>
      </c>
      <c r="C113" s="3" t="s">
        <v>161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2:18" ht="15.75" x14ac:dyDescent="0.25">
      <c r="B114" s="78">
        <v>2</v>
      </c>
      <c r="C114" s="3" t="s">
        <v>162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>
        <v>1</v>
      </c>
      <c r="P114" s="4"/>
      <c r="Q114" s="4"/>
      <c r="R114" s="4"/>
    </row>
    <row r="115" spans="2:18" ht="15.75" x14ac:dyDescent="0.25">
      <c r="B115" s="78">
        <v>3</v>
      </c>
      <c r="C115" s="3" t="s">
        <v>163</v>
      </c>
      <c r="D115" s="4"/>
      <c r="E115" s="4"/>
      <c r="F115" s="4"/>
      <c r="G115" s="4">
        <v>1</v>
      </c>
      <c r="H115" s="4"/>
      <c r="I115" s="4"/>
      <c r="J115" s="4">
        <v>1</v>
      </c>
      <c r="K115" s="4"/>
      <c r="L115" s="4"/>
      <c r="M115" s="4"/>
      <c r="N115" s="4"/>
      <c r="O115" s="4"/>
      <c r="P115" s="4"/>
      <c r="Q115" s="4"/>
      <c r="R115" s="4"/>
    </row>
    <row r="116" spans="2:18" ht="15.75" x14ac:dyDescent="0.25">
      <c r="B116" s="68">
        <v>4</v>
      </c>
      <c r="C116" s="3" t="s">
        <v>164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>
        <v>1</v>
      </c>
      <c r="R116" s="4"/>
    </row>
    <row r="117" spans="2:18" ht="15.75" x14ac:dyDescent="0.25">
      <c r="B117" s="78">
        <v>5</v>
      </c>
      <c r="C117" s="3" t="s">
        <v>165</v>
      </c>
      <c r="D117" s="4">
        <v>1</v>
      </c>
      <c r="E117" s="4">
        <v>2</v>
      </c>
      <c r="F117" s="4">
        <v>1</v>
      </c>
      <c r="G117" s="4"/>
      <c r="H117" s="4"/>
      <c r="I117" s="4"/>
      <c r="J117" s="4"/>
      <c r="K117" s="4"/>
      <c r="L117" s="4">
        <v>1</v>
      </c>
      <c r="M117" s="4">
        <v>1</v>
      </c>
      <c r="N117" s="4"/>
      <c r="O117" s="4">
        <v>1</v>
      </c>
      <c r="P117" s="4"/>
      <c r="Q117" s="4">
        <v>1</v>
      </c>
      <c r="R117" s="4"/>
    </row>
    <row r="118" spans="2:18" ht="15.75" x14ac:dyDescent="0.25">
      <c r="B118" s="78">
        <v>6</v>
      </c>
      <c r="C118" s="3" t="s">
        <v>166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/>
      <c r="K118" s="4">
        <v>1</v>
      </c>
      <c r="L118" s="4"/>
      <c r="M118" s="4"/>
      <c r="N118" s="4">
        <v>1</v>
      </c>
      <c r="O118" s="4">
        <v>1</v>
      </c>
      <c r="P118" s="4">
        <v>1</v>
      </c>
      <c r="Q118" s="4"/>
      <c r="R118" s="4">
        <v>1</v>
      </c>
    </row>
    <row r="119" spans="2:18" ht="15.75" x14ac:dyDescent="0.25">
      <c r="B119" s="68">
        <v>7</v>
      </c>
      <c r="C119" s="3" t="s">
        <v>167</v>
      </c>
      <c r="D119" s="4">
        <v>1</v>
      </c>
      <c r="E119" s="4"/>
      <c r="F119" s="4"/>
      <c r="G119" s="4">
        <v>1</v>
      </c>
      <c r="H119" s="4"/>
      <c r="I119" s="4">
        <v>1</v>
      </c>
      <c r="J119" s="4"/>
      <c r="K119" s="4"/>
      <c r="L119" s="4"/>
      <c r="M119" s="4"/>
      <c r="N119" s="4"/>
      <c r="O119" s="4">
        <v>1</v>
      </c>
      <c r="P119" s="4"/>
      <c r="Q119" s="4"/>
      <c r="R119" s="4"/>
    </row>
    <row r="120" spans="2:18" ht="15.75" x14ac:dyDescent="0.25">
      <c r="B120" s="78">
        <v>8</v>
      </c>
      <c r="C120" s="3" t="s">
        <v>168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>
        <v>1</v>
      </c>
      <c r="P120" s="4"/>
      <c r="Q120" s="4"/>
      <c r="R120" s="4"/>
    </row>
    <row r="121" spans="2:18" ht="15.75" x14ac:dyDescent="0.25">
      <c r="B121" s="78">
        <v>9</v>
      </c>
      <c r="C121" s="3" t="s">
        <v>169</v>
      </c>
      <c r="D121" s="4"/>
      <c r="E121" s="4"/>
      <c r="F121" s="4"/>
      <c r="G121" s="4"/>
      <c r="H121" s="4"/>
      <c r="I121" s="4">
        <v>1</v>
      </c>
      <c r="J121" s="4">
        <v>1</v>
      </c>
      <c r="K121" s="4"/>
      <c r="L121" s="4"/>
      <c r="M121" s="4"/>
      <c r="N121" s="4"/>
      <c r="O121" s="4"/>
      <c r="P121" s="4"/>
      <c r="Q121" s="4"/>
      <c r="R121" s="4"/>
    </row>
    <row r="122" spans="2:18" ht="15.75" x14ac:dyDescent="0.25">
      <c r="B122" s="68">
        <v>10</v>
      </c>
      <c r="C122" s="3" t="s">
        <v>170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>
        <v>1</v>
      </c>
    </row>
    <row r="123" spans="2:18" ht="31.5" x14ac:dyDescent="0.25">
      <c r="B123" s="78">
        <v>11</v>
      </c>
      <c r="C123" s="3" t="s">
        <v>171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>
        <v>1</v>
      </c>
    </row>
    <row r="124" spans="2:18" ht="15.75" x14ac:dyDescent="0.25">
      <c r="B124" s="124" t="s">
        <v>105</v>
      </c>
      <c r="C124" s="124"/>
      <c r="D124" s="15">
        <f t="shared" ref="D124:R124" si="7">SUM(D113:D123)</f>
        <v>3</v>
      </c>
      <c r="E124" s="15">
        <f t="shared" si="7"/>
        <v>3</v>
      </c>
      <c r="F124" s="15">
        <f t="shared" si="7"/>
        <v>2</v>
      </c>
      <c r="G124" s="15">
        <f t="shared" si="7"/>
        <v>3</v>
      </c>
      <c r="H124" s="15">
        <f t="shared" si="7"/>
        <v>1</v>
      </c>
      <c r="I124" s="15">
        <f t="shared" si="7"/>
        <v>3</v>
      </c>
      <c r="J124" s="15">
        <f t="shared" si="7"/>
        <v>2</v>
      </c>
      <c r="K124" s="15">
        <f t="shared" si="7"/>
        <v>1</v>
      </c>
      <c r="L124" s="15">
        <f t="shared" si="7"/>
        <v>1</v>
      </c>
      <c r="M124" s="15">
        <f t="shared" si="7"/>
        <v>1</v>
      </c>
      <c r="N124" s="15">
        <f t="shared" si="7"/>
        <v>1</v>
      </c>
      <c r="O124" s="15">
        <f t="shared" si="7"/>
        <v>5</v>
      </c>
      <c r="P124" s="15">
        <f t="shared" si="7"/>
        <v>1</v>
      </c>
      <c r="Q124" s="15">
        <f t="shared" si="7"/>
        <v>2</v>
      </c>
      <c r="R124" s="15">
        <f t="shared" si="7"/>
        <v>3</v>
      </c>
    </row>
    <row r="125" spans="2:18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</row>
    <row r="126" spans="2:18" ht="15.75" customHeight="1" x14ac:dyDescent="0.25">
      <c r="B126" s="68">
        <v>1</v>
      </c>
      <c r="C126" s="3" t="s">
        <v>173</v>
      </c>
      <c r="D126" s="4"/>
      <c r="E126" s="4"/>
      <c r="F126" s="4"/>
      <c r="G126" s="4"/>
      <c r="H126" s="4"/>
      <c r="I126" s="4">
        <v>1</v>
      </c>
      <c r="J126" s="4"/>
      <c r="K126" s="4"/>
      <c r="L126" s="4"/>
      <c r="M126" s="4"/>
      <c r="N126" s="4"/>
      <c r="O126" s="4"/>
      <c r="P126" s="4"/>
      <c r="Q126" s="4"/>
      <c r="R126" s="4"/>
    </row>
    <row r="127" spans="2:18" ht="15.75" x14ac:dyDescent="0.25">
      <c r="B127" s="78">
        <v>2</v>
      </c>
      <c r="C127" s="3" t="s">
        <v>174</v>
      </c>
      <c r="D127" s="4">
        <v>1</v>
      </c>
      <c r="E127" s="4">
        <v>1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2:18" ht="15.75" x14ac:dyDescent="0.25">
      <c r="B128" s="78">
        <v>3</v>
      </c>
      <c r="C128" s="3" t="s">
        <v>175</v>
      </c>
      <c r="D128" s="4"/>
      <c r="E128" s="4">
        <v>1</v>
      </c>
      <c r="F128" s="4"/>
      <c r="G128" s="4"/>
      <c r="H128" s="4"/>
      <c r="I128" s="4"/>
      <c r="J128" s="4"/>
      <c r="K128" s="4"/>
      <c r="L128" s="4"/>
      <c r="M128" s="4">
        <v>1</v>
      </c>
      <c r="N128" s="4"/>
      <c r="O128" s="4"/>
      <c r="P128" s="4"/>
      <c r="Q128" s="4"/>
      <c r="R128" s="4"/>
    </row>
    <row r="129" spans="2:18" ht="15.75" x14ac:dyDescent="0.25">
      <c r="B129" s="68">
        <v>4</v>
      </c>
      <c r="C129" s="3" t="s">
        <v>176</v>
      </c>
      <c r="D129" s="4">
        <v>1</v>
      </c>
      <c r="E129" s="4">
        <v>1</v>
      </c>
      <c r="F129" s="4"/>
      <c r="G129" s="4">
        <v>1</v>
      </c>
      <c r="H129" s="4"/>
      <c r="I129" s="4">
        <v>1</v>
      </c>
      <c r="J129" s="4"/>
      <c r="K129" s="4"/>
      <c r="L129" s="4"/>
      <c r="M129" s="4"/>
      <c r="N129" s="4"/>
      <c r="O129" s="4"/>
      <c r="P129" s="4"/>
      <c r="Q129" s="4"/>
      <c r="R129" s="4"/>
    </row>
    <row r="130" spans="2:18" ht="15.75" x14ac:dyDescent="0.25">
      <c r="B130" s="78">
        <v>5</v>
      </c>
      <c r="C130" s="3" t="s">
        <v>177</v>
      </c>
      <c r="D130" s="4">
        <v>1</v>
      </c>
      <c r="E130" s="4"/>
      <c r="F130" s="4"/>
      <c r="G130" s="4"/>
      <c r="H130" s="4"/>
      <c r="I130" s="4"/>
      <c r="J130" s="4"/>
      <c r="K130" s="4"/>
      <c r="L130" s="4"/>
      <c r="M130" s="4">
        <v>1</v>
      </c>
      <c r="N130" s="4"/>
      <c r="O130" s="4"/>
      <c r="P130" s="4"/>
      <c r="Q130" s="4"/>
      <c r="R130" s="4">
        <v>1</v>
      </c>
    </row>
    <row r="131" spans="2:18" ht="15.75" x14ac:dyDescent="0.25">
      <c r="B131" s="78">
        <v>6</v>
      </c>
      <c r="C131" s="3" t="s">
        <v>178</v>
      </c>
      <c r="D131" s="4"/>
      <c r="E131" s="4"/>
      <c r="F131" s="4"/>
      <c r="G131" s="4">
        <v>1</v>
      </c>
      <c r="H131" s="4"/>
      <c r="I131" s="4"/>
      <c r="J131" s="4"/>
      <c r="K131" s="4"/>
      <c r="L131" s="4">
        <v>1</v>
      </c>
      <c r="M131" s="4"/>
      <c r="N131" s="4"/>
      <c r="O131" s="4"/>
      <c r="P131" s="4"/>
      <c r="Q131" s="4"/>
      <c r="R131" s="4"/>
    </row>
    <row r="132" spans="2:18" ht="15.75" x14ac:dyDescent="0.25">
      <c r="B132" s="68">
        <v>7</v>
      </c>
      <c r="C132" s="3" t="s">
        <v>179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2:18" ht="15.75" x14ac:dyDescent="0.25">
      <c r="B133" s="78">
        <v>8</v>
      </c>
      <c r="C133" s="3" t="s">
        <v>180</v>
      </c>
      <c r="D133" s="4"/>
      <c r="E133" s="4"/>
      <c r="F133" s="4"/>
      <c r="G133" s="4"/>
      <c r="H133" s="4"/>
      <c r="I133" s="4"/>
      <c r="J133" s="4"/>
      <c r="K133" s="4"/>
      <c r="L133" s="4"/>
      <c r="M133" s="4">
        <v>1</v>
      </c>
      <c r="N133" s="4"/>
      <c r="O133" s="4"/>
      <c r="P133" s="4"/>
      <c r="Q133" s="4"/>
      <c r="R133" s="4"/>
    </row>
    <row r="134" spans="2:18" ht="15.75" x14ac:dyDescent="0.25">
      <c r="B134" s="78">
        <v>9</v>
      </c>
      <c r="C134" s="3" t="s">
        <v>181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>
        <v>1</v>
      </c>
      <c r="O134" s="4">
        <v>1</v>
      </c>
      <c r="P134" s="4">
        <v>1</v>
      </c>
      <c r="Q134" s="4"/>
      <c r="R134" s="4"/>
    </row>
    <row r="135" spans="2:18" ht="15.75" x14ac:dyDescent="0.25">
      <c r="B135" s="68">
        <v>10</v>
      </c>
      <c r="C135" s="3" t="s">
        <v>182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2:18" ht="15.75" x14ac:dyDescent="0.25">
      <c r="B136" s="78">
        <v>11</v>
      </c>
      <c r="C136" s="3" t="s">
        <v>183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>
        <v>1</v>
      </c>
      <c r="R136" s="4"/>
    </row>
    <row r="137" spans="2:18" ht="31.5" x14ac:dyDescent="0.25">
      <c r="B137" s="78">
        <v>12</v>
      </c>
      <c r="C137" s="3" t="s">
        <v>184</v>
      </c>
      <c r="D137" s="4">
        <v>1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>
        <v>1</v>
      </c>
      <c r="R137" s="4"/>
    </row>
    <row r="138" spans="2:18" ht="15.75" x14ac:dyDescent="0.25">
      <c r="B138" s="124" t="s">
        <v>105</v>
      </c>
      <c r="C138" s="124"/>
      <c r="D138" s="15">
        <f t="shared" ref="D138:R138" si="8">SUM(D126:D137)</f>
        <v>4</v>
      </c>
      <c r="E138" s="15">
        <f t="shared" si="8"/>
        <v>3</v>
      </c>
      <c r="F138" s="15">
        <f t="shared" si="8"/>
        <v>0</v>
      </c>
      <c r="G138" s="15">
        <f t="shared" si="8"/>
        <v>2</v>
      </c>
      <c r="H138" s="15">
        <f t="shared" si="8"/>
        <v>0</v>
      </c>
      <c r="I138" s="15">
        <f t="shared" si="8"/>
        <v>2</v>
      </c>
      <c r="J138" s="15">
        <f t="shared" si="8"/>
        <v>0</v>
      </c>
      <c r="K138" s="15">
        <f t="shared" si="8"/>
        <v>0</v>
      </c>
      <c r="L138" s="15">
        <f t="shared" si="8"/>
        <v>1</v>
      </c>
      <c r="M138" s="15">
        <f t="shared" si="8"/>
        <v>3</v>
      </c>
      <c r="N138" s="15">
        <f t="shared" si="8"/>
        <v>1</v>
      </c>
      <c r="O138" s="15">
        <f t="shared" si="8"/>
        <v>1</v>
      </c>
      <c r="P138" s="15">
        <f t="shared" si="8"/>
        <v>1</v>
      </c>
      <c r="Q138" s="15">
        <f t="shared" si="8"/>
        <v>2</v>
      </c>
      <c r="R138" s="15">
        <f t="shared" si="8"/>
        <v>1</v>
      </c>
    </row>
    <row r="139" spans="2:18" ht="47.25" customHeight="1" x14ac:dyDescent="0.25">
      <c r="B139" s="136" t="s">
        <v>185</v>
      </c>
      <c r="C139" s="13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</row>
    <row r="140" spans="2:18" ht="15.75" customHeight="1" x14ac:dyDescent="0.25">
      <c r="B140" s="68">
        <v>1</v>
      </c>
      <c r="C140" s="3" t="s">
        <v>186</v>
      </c>
      <c r="D140" s="4">
        <v>1</v>
      </c>
      <c r="E140" s="4">
        <v>1</v>
      </c>
      <c r="F140" s="4"/>
      <c r="G140" s="4">
        <v>1</v>
      </c>
      <c r="H140" s="4"/>
      <c r="I140" s="4"/>
      <c r="J140" s="4"/>
      <c r="K140" s="4"/>
      <c r="L140" s="4"/>
      <c r="M140" s="4"/>
      <c r="N140" s="4">
        <v>1</v>
      </c>
      <c r="O140" s="4">
        <v>1</v>
      </c>
      <c r="P140" s="4">
        <v>1</v>
      </c>
      <c r="Q140" s="4">
        <v>1</v>
      </c>
      <c r="R140" s="4">
        <v>1</v>
      </c>
    </row>
    <row r="141" spans="2:18" ht="15.75" x14ac:dyDescent="0.25">
      <c r="B141" s="78">
        <v>2</v>
      </c>
      <c r="C141" s="3" t="s">
        <v>187</v>
      </c>
      <c r="D141" s="4"/>
      <c r="E141" s="4"/>
      <c r="F141" s="4"/>
      <c r="G141" s="4"/>
      <c r="H141" s="4"/>
      <c r="I141" s="4"/>
      <c r="J141" s="4"/>
      <c r="K141" s="4">
        <v>1</v>
      </c>
      <c r="L141" s="4"/>
      <c r="M141" s="4">
        <v>1</v>
      </c>
      <c r="N141" s="4"/>
      <c r="O141" s="4">
        <v>1</v>
      </c>
      <c r="P141" s="4"/>
      <c r="Q141" s="4"/>
      <c r="R141" s="4"/>
    </row>
    <row r="142" spans="2:18" ht="15.75" x14ac:dyDescent="0.25">
      <c r="B142" s="78">
        <v>3</v>
      </c>
      <c r="C142" s="3" t="s">
        <v>188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2:18" ht="15.75" x14ac:dyDescent="0.25">
      <c r="B143" s="78">
        <v>4</v>
      </c>
      <c r="C143" s="3" t="s">
        <v>189</v>
      </c>
      <c r="D143" s="4"/>
      <c r="E143" s="4"/>
      <c r="F143" s="4"/>
      <c r="G143" s="4"/>
      <c r="H143" s="4"/>
      <c r="I143" s="4"/>
      <c r="J143" s="4">
        <v>1</v>
      </c>
      <c r="K143" s="4"/>
      <c r="L143" s="4"/>
      <c r="M143" s="4"/>
      <c r="N143" s="4"/>
      <c r="O143" s="4"/>
      <c r="P143" s="4"/>
      <c r="Q143" s="4"/>
      <c r="R143" s="4"/>
    </row>
    <row r="144" spans="2:18" ht="15.75" x14ac:dyDescent="0.25">
      <c r="B144" s="124" t="s">
        <v>105</v>
      </c>
      <c r="C144" s="124"/>
      <c r="D144" s="15">
        <f>SUM(D140:D143)</f>
        <v>1</v>
      </c>
      <c r="E144" s="15">
        <f>SUM(E140:E143)</f>
        <v>1</v>
      </c>
      <c r="F144" s="15">
        <f>SUM(F140:F143)</f>
        <v>0</v>
      </c>
      <c r="G144" s="15">
        <f t="shared" ref="G144:R144" si="9">SUM(G140:G143)</f>
        <v>1</v>
      </c>
      <c r="H144" s="15">
        <f t="shared" si="9"/>
        <v>0</v>
      </c>
      <c r="I144" s="15">
        <f t="shared" si="9"/>
        <v>0</v>
      </c>
      <c r="J144" s="15">
        <f t="shared" si="9"/>
        <v>1</v>
      </c>
      <c r="K144" s="15">
        <f t="shared" si="9"/>
        <v>1</v>
      </c>
      <c r="L144" s="15">
        <f t="shared" si="9"/>
        <v>0</v>
      </c>
      <c r="M144" s="15">
        <f t="shared" si="9"/>
        <v>1</v>
      </c>
      <c r="N144" s="15">
        <f t="shared" si="9"/>
        <v>1</v>
      </c>
      <c r="O144" s="15">
        <f t="shared" si="9"/>
        <v>2</v>
      </c>
      <c r="P144" s="15">
        <f t="shared" si="9"/>
        <v>1</v>
      </c>
      <c r="Q144" s="15">
        <f t="shared" si="9"/>
        <v>1</v>
      </c>
      <c r="R144" s="15">
        <f t="shared" si="9"/>
        <v>1</v>
      </c>
    </row>
    <row r="145" spans="2:18" ht="15.75" x14ac:dyDescent="0.25">
      <c r="B145" s="125" t="s">
        <v>190</v>
      </c>
      <c r="C145" s="125"/>
      <c r="D145" s="26">
        <f t="shared" ref="D145:P145" si="10">D16+D51+D64+D75+D85+D102+D111+D124+D138+D144</f>
        <v>22</v>
      </c>
      <c r="E145" s="26">
        <f t="shared" si="10"/>
        <v>22</v>
      </c>
      <c r="F145" s="26">
        <f t="shared" si="10"/>
        <v>14</v>
      </c>
      <c r="G145" s="26">
        <f t="shared" si="10"/>
        <v>15</v>
      </c>
      <c r="H145" s="26">
        <f t="shared" si="10"/>
        <v>16</v>
      </c>
      <c r="I145" s="26">
        <f t="shared" si="10"/>
        <v>17</v>
      </c>
      <c r="J145" s="26">
        <f t="shared" si="10"/>
        <v>20</v>
      </c>
      <c r="K145" s="26">
        <f t="shared" si="10"/>
        <v>20</v>
      </c>
      <c r="L145" s="26">
        <f t="shared" si="10"/>
        <v>21</v>
      </c>
      <c r="M145" s="26">
        <f t="shared" si="10"/>
        <v>22</v>
      </c>
      <c r="N145" s="26">
        <f>N16+N51+N64+N75+N85+N102+N111+N124+N138+N144</f>
        <v>39</v>
      </c>
      <c r="O145" s="26">
        <f>O16+O51+O64+O75+O85+O102+O111+O124+O138+O144</f>
        <v>42</v>
      </c>
      <c r="P145" s="26">
        <f t="shared" si="10"/>
        <v>22</v>
      </c>
      <c r="Q145" s="26">
        <f>Q16+Q51+Q64+Q75+Q85+Q102+Q111+Q124+Q138+Q144</f>
        <v>15</v>
      </c>
      <c r="R145" s="26">
        <f>R16+R51+R64+R75+R85+R102+R111+R124+R138+R144</f>
        <v>15</v>
      </c>
    </row>
  </sheetData>
  <mergeCells count="47">
    <mergeCell ref="J9:M9"/>
    <mergeCell ref="N9:P9"/>
    <mergeCell ref="B139:C139"/>
    <mergeCell ref="B125:C125"/>
    <mergeCell ref="B112:C112"/>
    <mergeCell ref="B103:C103"/>
    <mergeCell ref="B86:C86"/>
    <mergeCell ref="B65:C65"/>
    <mergeCell ref="B52:C52"/>
    <mergeCell ref="B17:C17"/>
    <mergeCell ref="B14:C14"/>
    <mergeCell ref="B7:B9"/>
    <mergeCell ref="C7:C9"/>
    <mergeCell ref="B10:C10"/>
    <mergeCell ref="B11:C11"/>
    <mergeCell ref="B144:C144"/>
    <mergeCell ref="B145:C145"/>
    <mergeCell ref="D9:E9"/>
    <mergeCell ref="D10:E10"/>
    <mergeCell ref="D11:E11"/>
    <mergeCell ref="B111:C111"/>
    <mergeCell ref="B124:C124"/>
    <mergeCell ref="B138:C138"/>
    <mergeCell ref="B75:C75"/>
    <mergeCell ref="B85:C85"/>
    <mergeCell ref="B102:C102"/>
    <mergeCell ref="B12:C12"/>
    <mergeCell ref="B51:C51"/>
    <mergeCell ref="B64:C64"/>
    <mergeCell ref="B16:C16"/>
    <mergeCell ref="B76:C76"/>
    <mergeCell ref="B6:R6"/>
    <mergeCell ref="J10:M10"/>
    <mergeCell ref="N11:P11"/>
    <mergeCell ref="N10:P10"/>
    <mergeCell ref="D7:R7"/>
    <mergeCell ref="D8:R8"/>
    <mergeCell ref="J11:M11"/>
    <mergeCell ref="F9:G9"/>
    <mergeCell ref="F10:G10"/>
    <mergeCell ref="F11:G11"/>
    <mergeCell ref="H9:I9"/>
    <mergeCell ref="H10:I10"/>
    <mergeCell ref="H11:I11"/>
    <mergeCell ref="Q9:R9"/>
    <mergeCell ref="Q10:R10"/>
    <mergeCell ref="Q11:R11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6"/>
  <sheetViews>
    <sheetView showGridLines="0" zoomScale="70" zoomScaleNormal="70" workbookViewId="0">
      <pane xSplit="3" ySplit="9" topLeftCell="D10" activePane="bottomRight" state="frozen"/>
      <selection pane="topRight" activeCell="D1" sqref="D1"/>
      <selection pane="bottomLeft" activeCell="A2" sqref="A2"/>
      <selection pane="bottomRight" activeCell="C160" sqref="C160"/>
    </sheetView>
  </sheetViews>
  <sheetFormatPr defaultRowHeight="15" x14ac:dyDescent="0.25"/>
  <cols>
    <col min="1" max="1" width="0.140625" style="2" customWidth="1"/>
    <col min="2" max="2" width="3.85546875" style="106" customWidth="1"/>
    <col min="3" max="3" width="35" style="5" customWidth="1"/>
    <col min="4" max="9" width="14.42578125" style="19" customWidth="1"/>
    <col min="10" max="13" width="15.28515625" style="19" customWidth="1"/>
    <col min="14" max="16384" width="9.140625" style="2"/>
  </cols>
  <sheetData>
    <row r="1" spans="2:13" ht="15.75" x14ac:dyDescent="0.25">
      <c r="B1" s="105"/>
      <c r="C1" s="9"/>
      <c r="E1" s="9"/>
      <c r="F1" s="9"/>
      <c r="G1" s="9"/>
      <c r="H1" s="9"/>
      <c r="I1" s="9"/>
      <c r="J1" s="9"/>
      <c r="K1" s="9"/>
      <c r="L1" s="9"/>
      <c r="M1" s="9" t="s">
        <v>333</v>
      </c>
    </row>
    <row r="2" spans="2:13" ht="15.75" x14ac:dyDescent="0.25">
      <c r="B2" s="105"/>
      <c r="C2" s="9"/>
      <c r="E2" s="9"/>
      <c r="F2" s="9"/>
      <c r="G2" s="9"/>
      <c r="H2" s="9"/>
      <c r="I2" s="9"/>
      <c r="J2" s="9"/>
      <c r="K2" s="9"/>
      <c r="L2" s="9"/>
      <c r="M2" s="9" t="s">
        <v>192</v>
      </c>
    </row>
    <row r="3" spans="2:13" ht="15.75" x14ac:dyDescent="0.25">
      <c r="B3" s="105"/>
      <c r="C3" s="9"/>
      <c r="E3" s="9"/>
      <c r="F3" s="9"/>
      <c r="G3" s="9"/>
      <c r="H3" s="9"/>
      <c r="I3" s="9"/>
      <c r="J3" s="9"/>
      <c r="K3" s="9"/>
      <c r="L3" s="9"/>
      <c r="M3" s="9" t="s">
        <v>193</v>
      </c>
    </row>
    <row r="4" spans="2:13" ht="15.75" x14ac:dyDescent="0.25">
      <c r="B4" s="105"/>
      <c r="C4" s="9"/>
      <c r="E4" s="9"/>
      <c r="F4" s="9"/>
      <c r="G4" s="9"/>
      <c r="H4" s="9"/>
      <c r="I4" s="9"/>
      <c r="J4" s="9"/>
      <c r="K4" s="9"/>
      <c r="L4" s="9"/>
      <c r="M4" s="9" t="s">
        <v>194</v>
      </c>
    </row>
    <row r="5" spans="2:13" ht="15.75" x14ac:dyDescent="0.25">
      <c r="B5" s="105"/>
      <c r="C5" s="9"/>
      <c r="E5" s="9"/>
      <c r="F5" s="9"/>
      <c r="G5" s="9"/>
      <c r="H5" s="9"/>
      <c r="I5" s="9"/>
      <c r="J5" s="9"/>
      <c r="K5" s="9"/>
      <c r="L5" s="9"/>
      <c r="M5" s="9" t="s">
        <v>195</v>
      </c>
    </row>
    <row r="6" spans="2:13" ht="53.25" customHeight="1" x14ac:dyDescent="0.25">
      <c r="B6" s="127" t="s">
        <v>217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2:13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  <c r="K7" s="128"/>
      <c r="L7" s="128"/>
      <c r="M7" s="128"/>
    </row>
    <row r="8" spans="2:13" ht="15.75" x14ac:dyDescent="0.25">
      <c r="B8" s="128"/>
      <c r="C8" s="128"/>
      <c r="D8" s="128" t="s">
        <v>394</v>
      </c>
      <c r="E8" s="128"/>
      <c r="F8" s="128"/>
      <c r="G8" s="128"/>
      <c r="H8" s="128"/>
      <c r="I8" s="128"/>
      <c r="J8" s="128"/>
      <c r="K8" s="128"/>
      <c r="L8" s="128"/>
      <c r="M8" s="128"/>
    </row>
    <row r="9" spans="2:13" ht="69" customHeight="1" x14ac:dyDescent="0.25">
      <c r="B9" s="128"/>
      <c r="C9" s="128"/>
      <c r="D9" s="134" t="s">
        <v>393</v>
      </c>
      <c r="E9" s="134"/>
      <c r="F9" s="134"/>
      <c r="G9" s="134"/>
      <c r="H9" s="134"/>
      <c r="I9" s="134"/>
      <c r="J9" s="134" t="s">
        <v>392</v>
      </c>
      <c r="K9" s="134"/>
      <c r="L9" s="134"/>
      <c r="M9" s="134"/>
    </row>
    <row r="10" spans="2:13" ht="15.75" x14ac:dyDescent="0.25">
      <c r="B10" s="131" t="s">
        <v>199</v>
      </c>
      <c r="C10" s="131"/>
      <c r="D10" s="134" t="s">
        <v>8</v>
      </c>
      <c r="E10" s="134"/>
      <c r="F10" s="134"/>
      <c r="G10" s="134"/>
      <c r="H10" s="134"/>
      <c r="I10" s="134"/>
      <c r="J10" s="134" t="s">
        <v>43</v>
      </c>
      <c r="K10" s="134"/>
      <c r="L10" s="134"/>
      <c r="M10" s="134"/>
    </row>
    <row r="11" spans="2:13" ht="15.75" x14ac:dyDescent="0.25">
      <c r="B11" s="126" t="s">
        <v>484</v>
      </c>
      <c r="C11" s="140"/>
      <c r="D11" s="135" t="s">
        <v>504</v>
      </c>
      <c r="E11" s="135"/>
      <c r="F11" s="135"/>
      <c r="G11" s="135"/>
      <c r="H11" s="135"/>
      <c r="I11" s="135"/>
      <c r="J11" s="135" t="s">
        <v>505</v>
      </c>
      <c r="K11" s="135"/>
      <c r="L11" s="135"/>
      <c r="M11" s="135"/>
    </row>
    <row r="12" spans="2:13" ht="15.75" x14ac:dyDescent="0.25">
      <c r="B12" s="132" t="s">
        <v>265</v>
      </c>
      <c r="C12" s="168" t="s">
        <v>203</v>
      </c>
      <c r="D12" s="128" t="s">
        <v>330</v>
      </c>
      <c r="E12" s="128"/>
      <c r="F12" s="128" t="s">
        <v>331</v>
      </c>
      <c r="G12" s="128"/>
      <c r="H12" s="128" t="s">
        <v>332</v>
      </c>
      <c r="I12" s="128"/>
      <c r="J12" s="67" t="s">
        <v>346</v>
      </c>
      <c r="K12" s="67" t="s">
        <v>347</v>
      </c>
      <c r="L12" s="67" t="s">
        <v>348</v>
      </c>
      <c r="M12" s="67" t="s">
        <v>349</v>
      </c>
    </row>
    <row r="13" spans="2:13" ht="33.75" customHeight="1" x14ac:dyDescent="0.25">
      <c r="B13" s="132" t="s">
        <v>266</v>
      </c>
      <c r="C13" s="168" t="s">
        <v>203</v>
      </c>
      <c r="D13" s="67" t="s">
        <v>324</v>
      </c>
      <c r="E13" s="67" t="s">
        <v>325</v>
      </c>
      <c r="F13" s="67" t="s">
        <v>326</v>
      </c>
      <c r="G13" s="67" t="s">
        <v>327</v>
      </c>
      <c r="H13" s="67" t="s">
        <v>328</v>
      </c>
      <c r="I13" s="67" t="s">
        <v>329</v>
      </c>
      <c r="J13" s="67" t="s">
        <v>335</v>
      </c>
      <c r="K13" s="67" t="s">
        <v>271</v>
      </c>
      <c r="L13" s="67" t="s">
        <v>336</v>
      </c>
      <c r="M13" s="67" t="s">
        <v>337</v>
      </c>
    </row>
    <row r="14" spans="2:13" x14ac:dyDescent="0.25">
      <c r="B14" s="7">
        <v>1</v>
      </c>
      <c r="C14" s="7">
        <v>2</v>
      </c>
      <c r="D14" s="184">
        <v>3</v>
      </c>
      <c r="E14" s="184"/>
      <c r="F14" s="184">
        <v>4</v>
      </c>
      <c r="G14" s="184"/>
      <c r="H14" s="184">
        <v>5</v>
      </c>
      <c r="I14" s="184"/>
      <c r="J14" s="7">
        <v>6</v>
      </c>
      <c r="K14" s="7">
        <v>7</v>
      </c>
      <c r="L14" s="7">
        <v>8</v>
      </c>
      <c r="M14" s="7">
        <v>9</v>
      </c>
    </row>
    <row r="15" spans="2:13" ht="15.75" x14ac:dyDescent="0.25">
      <c r="B15" s="141" t="s">
        <v>352</v>
      </c>
      <c r="C15" s="142"/>
      <c r="D15" s="111"/>
      <c r="E15" s="112"/>
      <c r="F15" s="111"/>
      <c r="G15" s="112"/>
      <c r="H15" s="111"/>
      <c r="I15" s="112"/>
      <c r="J15" s="11"/>
      <c r="K15" s="11"/>
      <c r="L15" s="11"/>
      <c r="M15" s="11"/>
    </row>
    <row r="16" spans="2:13" ht="31.5" x14ac:dyDescent="0.25">
      <c r="B16" s="29">
        <v>1</v>
      </c>
      <c r="C16" s="3" t="s">
        <v>353</v>
      </c>
      <c r="D16" s="182"/>
      <c r="E16" s="183"/>
      <c r="F16" s="182"/>
      <c r="G16" s="183"/>
      <c r="H16" s="182"/>
      <c r="I16" s="183"/>
      <c r="J16" s="30"/>
      <c r="K16" s="30"/>
      <c r="L16" s="30"/>
      <c r="M16" s="30"/>
    </row>
    <row r="17" spans="2:13" ht="15.75" x14ac:dyDescent="0.25">
      <c r="B17" s="124" t="s">
        <v>105</v>
      </c>
      <c r="C17" s="124"/>
      <c r="D17" s="185">
        <f>SUM(D16)</f>
        <v>0</v>
      </c>
      <c r="E17" s="186"/>
      <c r="F17" s="185">
        <f>SUM(F16)</f>
        <v>0</v>
      </c>
      <c r="G17" s="186"/>
      <c r="H17" s="185">
        <f>SUM(H16)</f>
        <v>0</v>
      </c>
      <c r="I17" s="186"/>
      <c r="J17" s="29">
        <f>SUM(J16)</f>
        <v>0</v>
      </c>
      <c r="K17" s="29">
        <f>SUM(K16)</f>
        <v>0</v>
      </c>
      <c r="L17" s="29">
        <f>SUM(L16)</f>
        <v>0</v>
      </c>
      <c r="M17" s="29">
        <f>SUM(M16)</f>
        <v>0</v>
      </c>
    </row>
    <row r="18" spans="2:13" ht="31.5" customHeight="1" x14ac:dyDescent="0.25">
      <c r="B18" s="136" t="s">
        <v>73</v>
      </c>
      <c r="C18" s="137"/>
      <c r="D18" s="75"/>
      <c r="E18" s="76"/>
      <c r="F18" s="75"/>
      <c r="G18" s="76"/>
      <c r="H18" s="75"/>
      <c r="I18" s="76"/>
      <c r="J18" s="29"/>
      <c r="K18" s="29"/>
      <c r="L18" s="29"/>
      <c r="M18" s="29"/>
    </row>
    <row r="19" spans="2:13" ht="15.75" customHeight="1" x14ac:dyDescent="0.25">
      <c r="B19" s="68">
        <v>1</v>
      </c>
      <c r="C19" s="3" t="s">
        <v>74</v>
      </c>
      <c r="D19" s="178"/>
      <c r="E19" s="179"/>
      <c r="F19" s="178"/>
      <c r="G19" s="179"/>
      <c r="H19" s="178"/>
      <c r="I19" s="179"/>
      <c r="J19" s="20"/>
      <c r="K19" s="20"/>
      <c r="L19" s="20"/>
      <c r="M19" s="20"/>
    </row>
    <row r="20" spans="2:13" ht="15.75" x14ac:dyDescent="0.25">
      <c r="B20" s="78">
        <v>2</v>
      </c>
      <c r="C20" s="3" t="s">
        <v>75</v>
      </c>
      <c r="D20" s="178"/>
      <c r="E20" s="179"/>
      <c r="F20" s="178"/>
      <c r="G20" s="179"/>
      <c r="H20" s="178"/>
      <c r="I20" s="179"/>
      <c r="J20" s="20"/>
      <c r="K20" s="20"/>
      <c r="L20" s="20"/>
      <c r="M20" s="20"/>
    </row>
    <row r="21" spans="2:13" ht="15.75" x14ac:dyDescent="0.25">
      <c r="B21" s="78">
        <v>3</v>
      </c>
      <c r="C21" s="3" t="s">
        <v>76</v>
      </c>
      <c r="D21" s="178">
        <v>1</v>
      </c>
      <c r="E21" s="179"/>
      <c r="F21" s="178"/>
      <c r="G21" s="179"/>
      <c r="H21" s="178"/>
      <c r="I21" s="179"/>
      <c r="J21" s="20">
        <v>1</v>
      </c>
      <c r="K21" s="20"/>
      <c r="L21" s="20"/>
      <c r="M21" s="20">
        <v>1</v>
      </c>
    </row>
    <row r="22" spans="2:13" ht="15.75" x14ac:dyDescent="0.25">
      <c r="B22" s="68">
        <v>4</v>
      </c>
      <c r="C22" s="3" t="s">
        <v>77</v>
      </c>
      <c r="D22" s="178">
        <v>1</v>
      </c>
      <c r="E22" s="179"/>
      <c r="F22" s="178"/>
      <c r="G22" s="179"/>
      <c r="H22" s="178">
        <v>1</v>
      </c>
      <c r="I22" s="179"/>
      <c r="J22" s="20">
        <v>1</v>
      </c>
      <c r="K22" s="20"/>
      <c r="L22" s="20"/>
      <c r="M22" s="20">
        <v>1</v>
      </c>
    </row>
    <row r="23" spans="2:13" ht="15.75" x14ac:dyDescent="0.25">
      <c r="B23" s="78">
        <v>5</v>
      </c>
      <c r="C23" s="3" t="s">
        <v>78</v>
      </c>
      <c r="D23" s="178"/>
      <c r="E23" s="179"/>
      <c r="F23" s="178"/>
      <c r="G23" s="179"/>
      <c r="H23" s="178"/>
      <c r="I23" s="179"/>
      <c r="J23" s="20">
        <v>1</v>
      </c>
      <c r="K23" s="20">
        <v>1</v>
      </c>
      <c r="L23" s="20">
        <v>1</v>
      </c>
      <c r="M23" s="20">
        <v>1</v>
      </c>
    </row>
    <row r="24" spans="2:13" ht="15.75" x14ac:dyDescent="0.25">
      <c r="B24" s="78">
        <v>6</v>
      </c>
      <c r="C24" s="3" t="s">
        <v>79</v>
      </c>
      <c r="D24" s="178">
        <v>1</v>
      </c>
      <c r="E24" s="179"/>
      <c r="F24" s="178"/>
      <c r="G24" s="179"/>
      <c r="H24" s="178"/>
      <c r="I24" s="179"/>
      <c r="J24" s="20"/>
      <c r="K24" s="20"/>
      <c r="L24" s="20"/>
      <c r="M24" s="20"/>
    </row>
    <row r="25" spans="2:13" ht="15.75" x14ac:dyDescent="0.25">
      <c r="B25" s="68">
        <v>7</v>
      </c>
      <c r="C25" s="3" t="s">
        <v>80</v>
      </c>
      <c r="D25" s="178"/>
      <c r="E25" s="179"/>
      <c r="F25" s="178"/>
      <c r="G25" s="179"/>
      <c r="H25" s="178"/>
      <c r="I25" s="179"/>
      <c r="J25" s="20"/>
      <c r="K25" s="20"/>
      <c r="L25" s="20"/>
      <c r="M25" s="20"/>
    </row>
    <row r="26" spans="2:13" ht="15.75" x14ac:dyDescent="0.25">
      <c r="B26" s="78">
        <v>8</v>
      </c>
      <c r="C26" s="3" t="s">
        <v>81</v>
      </c>
      <c r="D26" s="178"/>
      <c r="E26" s="179"/>
      <c r="F26" s="178"/>
      <c r="G26" s="179"/>
      <c r="H26" s="178"/>
      <c r="I26" s="179"/>
      <c r="J26" s="20">
        <v>1</v>
      </c>
      <c r="K26" s="20"/>
      <c r="L26" s="20"/>
      <c r="M26" s="20"/>
    </row>
    <row r="27" spans="2:13" ht="15.75" x14ac:dyDescent="0.25">
      <c r="B27" s="78">
        <v>9</v>
      </c>
      <c r="C27" s="3" t="s">
        <v>82</v>
      </c>
      <c r="D27" s="178">
        <v>1</v>
      </c>
      <c r="E27" s="179"/>
      <c r="F27" s="178"/>
      <c r="G27" s="179"/>
      <c r="H27" s="178"/>
      <c r="I27" s="179"/>
      <c r="J27" s="20"/>
      <c r="K27" s="20"/>
      <c r="L27" s="20"/>
      <c r="M27" s="20"/>
    </row>
    <row r="28" spans="2:13" ht="15.75" x14ac:dyDescent="0.25">
      <c r="B28" s="68">
        <v>10</v>
      </c>
      <c r="C28" s="3" t="s">
        <v>83</v>
      </c>
      <c r="D28" s="178"/>
      <c r="E28" s="179"/>
      <c r="F28" s="178"/>
      <c r="G28" s="179"/>
      <c r="H28" s="178"/>
      <c r="I28" s="179"/>
      <c r="J28" s="20"/>
      <c r="K28" s="20">
        <v>1</v>
      </c>
      <c r="L28" s="20"/>
      <c r="M28" s="20"/>
    </row>
    <row r="29" spans="2:13" ht="15.75" x14ac:dyDescent="0.25">
      <c r="B29" s="78">
        <v>11</v>
      </c>
      <c r="C29" s="3" t="s">
        <v>84</v>
      </c>
      <c r="D29" s="178"/>
      <c r="E29" s="179"/>
      <c r="F29" s="178"/>
      <c r="G29" s="179"/>
      <c r="H29" s="178"/>
      <c r="I29" s="179"/>
      <c r="J29" s="20"/>
      <c r="K29" s="20"/>
      <c r="L29" s="20"/>
      <c r="M29" s="20"/>
    </row>
    <row r="30" spans="2:13" ht="15.75" x14ac:dyDescent="0.25">
      <c r="B30" s="78">
        <v>12</v>
      </c>
      <c r="C30" s="3" t="s">
        <v>85</v>
      </c>
      <c r="D30" s="178"/>
      <c r="E30" s="179"/>
      <c r="F30" s="178"/>
      <c r="G30" s="179"/>
      <c r="H30" s="178"/>
      <c r="I30" s="179"/>
      <c r="J30" s="20"/>
      <c r="K30" s="20"/>
      <c r="L30" s="20"/>
      <c r="M30" s="20"/>
    </row>
    <row r="31" spans="2:13" ht="15.75" x14ac:dyDescent="0.25">
      <c r="B31" s="68">
        <v>13</v>
      </c>
      <c r="C31" s="3" t="s">
        <v>86</v>
      </c>
      <c r="D31" s="178"/>
      <c r="E31" s="179"/>
      <c r="F31" s="178"/>
      <c r="G31" s="179"/>
      <c r="H31" s="178"/>
      <c r="I31" s="179"/>
      <c r="J31" s="20"/>
      <c r="K31" s="20"/>
      <c r="L31" s="20"/>
      <c r="M31" s="20"/>
    </row>
    <row r="32" spans="2:13" ht="15.75" x14ac:dyDescent="0.25">
      <c r="B32" s="78">
        <v>14</v>
      </c>
      <c r="C32" s="3" t="s">
        <v>87</v>
      </c>
      <c r="D32" s="178"/>
      <c r="E32" s="179"/>
      <c r="F32" s="178"/>
      <c r="G32" s="179"/>
      <c r="H32" s="178"/>
      <c r="I32" s="179"/>
      <c r="J32" s="20"/>
      <c r="K32" s="20"/>
      <c r="L32" s="20"/>
      <c r="M32" s="20"/>
    </row>
    <row r="33" spans="2:13" ht="15.75" x14ac:dyDescent="0.25">
      <c r="B33" s="78">
        <v>15</v>
      </c>
      <c r="C33" s="3" t="s">
        <v>88</v>
      </c>
      <c r="D33" s="180">
        <v>1</v>
      </c>
      <c r="E33" s="181"/>
      <c r="F33" s="178"/>
      <c r="G33" s="179"/>
      <c r="H33" s="178">
        <v>1</v>
      </c>
      <c r="I33" s="179"/>
      <c r="J33" s="20">
        <v>1</v>
      </c>
      <c r="K33" s="20"/>
      <c r="L33" s="20"/>
      <c r="M33" s="21"/>
    </row>
    <row r="34" spans="2:13" ht="15.75" x14ac:dyDescent="0.25">
      <c r="B34" s="68">
        <v>16</v>
      </c>
      <c r="C34" s="3" t="s">
        <v>89</v>
      </c>
      <c r="D34" s="178"/>
      <c r="E34" s="179"/>
      <c r="F34" s="178"/>
      <c r="G34" s="179"/>
      <c r="H34" s="178"/>
      <c r="I34" s="179"/>
      <c r="J34" s="20"/>
      <c r="K34" s="20"/>
      <c r="L34" s="20"/>
      <c r="M34" s="20"/>
    </row>
    <row r="35" spans="2:13" ht="15.75" x14ac:dyDescent="0.25">
      <c r="B35" s="78">
        <v>17</v>
      </c>
      <c r="C35" s="3" t="s">
        <v>90</v>
      </c>
      <c r="D35" s="178"/>
      <c r="E35" s="179"/>
      <c r="F35" s="178"/>
      <c r="G35" s="179"/>
      <c r="H35" s="178"/>
      <c r="I35" s="179"/>
      <c r="J35" s="20"/>
      <c r="K35" s="20"/>
      <c r="L35" s="20"/>
      <c r="M35" s="20"/>
    </row>
    <row r="36" spans="2:13" ht="15.75" x14ac:dyDescent="0.25">
      <c r="B36" s="78">
        <v>18</v>
      </c>
      <c r="C36" s="3" t="s">
        <v>91</v>
      </c>
      <c r="D36" s="178">
        <v>4</v>
      </c>
      <c r="E36" s="179"/>
      <c r="F36" s="178">
        <v>4</v>
      </c>
      <c r="G36" s="179"/>
      <c r="H36" s="178">
        <v>3</v>
      </c>
      <c r="I36" s="179"/>
      <c r="J36" s="20">
        <v>2</v>
      </c>
      <c r="K36" s="20">
        <v>2</v>
      </c>
      <c r="L36" s="20">
        <v>2</v>
      </c>
      <c r="M36" s="20">
        <v>1</v>
      </c>
    </row>
    <row r="37" spans="2:13" ht="15.75" x14ac:dyDescent="0.25">
      <c r="B37" s="68">
        <v>19</v>
      </c>
      <c r="C37" s="3" t="s">
        <v>92</v>
      </c>
      <c r="D37" s="178">
        <v>1</v>
      </c>
      <c r="E37" s="179"/>
      <c r="F37" s="178"/>
      <c r="G37" s="179"/>
      <c r="H37" s="178"/>
      <c r="I37" s="179"/>
      <c r="J37" s="20"/>
      <c r="K37" s="20"/>
      <c r="L37" s="20"/>
      <c r="M37" s="20"/>
    </row>
    <row r="38" spans="2:13" ht="15.75" x14ac:dyDescent="0.25">
      <c r="B38" s="78">
        <v>20</v>
      </c>
      <c r="C38" s="3" t="s">
        <v>93</v>
      </c>
      <c r="D38" s="178"/>
      <c r="E38" s="179"/>
      <c r="F38" s="178">
        <v>1</v>
      </c>
      <c r="G38" s="179"/>
      <c r="H38" s="178"/>
      <c r="I38" s="179"/>
      <c r="J38" s="20"/>
      <c r="K38" s="20"/>
      <c r="L38" s="20"/>
      <c r="M38" s="20"/>
    </row>
    <row r="39" spans="2:13" ht="15.75" x14ac:dyDescent="0.25">
      <c r="B39" s="78">
        <v>21</v>
      </c>
      <c r="C39" s="3" t="s">
        <v>94</v>
      </c>
      <c r="D39" s="178"/>
      <c r="E39" s="179"/>
      <c r="F39" s="178"/>
      <c r="G39" s="179"/>
      <c r="H39" s="178"/>
      <c r="I39" s="179"/>
      <c r="J39" s="20"/>
      <c r="K39" s="20"/>
      <c r="L39" s="20"/>
      <c r="M39" s="20"/>
    </row>
    <row r="40" spans="2:13" ht="15.75" x14ac:dyDescent="0.25">
      <c r="B40" s="68">
        <v>22</v>
      </c>
      <c r="C40" s="3" t="s">
        <v>95</v>
      </c>
      <c r="D40" s="178"/>
      <c r="E40" s="179"/>
      <c r="F40" s="178"/>
      <c r="G40" s="179"/>
      <c r="H40" s="178"/>
      <c r="I40" s="179"/>
      <c r="J40" s="20"/>
      <c r="K40" s="20"/>
      <c r="L40" s="20"/>
      <c r="M40" s="20"/>
    </row>
    <row r="41" spans="2:13" ht="15.75" x14ac:dyDescent="0.25">
      <c r="B41" s="78">
        <v>23</v>
      </c>
      <c r="C41" s="3" t="s">
        <v>96</v>
      </c>
      <c r="D41" s="178"/>
      <c r="E41" s="179"/>
      <c r="F41" s="178"/>
      <c r="G41" s="179"/>
      <c r="H41" s="178"/>
      <c r="I41" s="179"/>
      <c r="J41" s="20"/>
      <c r="K41" s="20"/>
      <c r="L41" s="20">
        <v>1</v>
      </c>
      <c r="M41" s="20"/>
    </row>
    <row r="42" spans="2:13" ht="15.75" x14ac:dyDescent="0.25">
      <c r="B42" s="78">
        <v>24</v>
      </c>
      <c r="C42" s="3" t="s">
        <v>97</v>
      </c>
      <c r="D42" s="178">
        <v>1</v>
      </c>
      <c r="E42" s="179"/>
      <c r="F42" s="178"/>
      <c r="G42" s="179"/>
      <c r="H42" s="178"/>
      <c r="I42" s="179"/>
      <c r="J42" s="20"/>
      <c r="K42" s="20"/>
      <c r="L42" s="20"/>
      <c r="M42" s="20"/>
    </row>
    <row r="43" spans="2:13" ht="15.75" x14ac:dyDescent="0.25">
      <c r="B43" s="68">
        <v>25</v>
      </c>
      <c r="C43" s="3" t="s">
        <v>98</v>
      </c>
      <c r="D43" s="178"/>
      <c r="E43" s="179"/>
      <c r="F43" s="178">
        <v>1</v>
      </c>
      <c r="G43" s="179"/>
      <c r="H43" s="178"/>
      <c r="I43" s="179"/>
      <c r="J43" s="20"/>
      <c r="K43" s="20"/>
      <c r="L43" s="20"/>
      <c r="M43" s="20"/>
    </row>
    <row r="44" spans="2:13" ht="15.75" x14ac:dyDescent="0.25">
      <c r="B44" s="78">
        <v>26</v>
      </c>
      <c r="C44" s="3" t="s">
        <v>99</v>
      </c>
      <c r="D44" s="178"/>
      <c r="E44" s="179"/>
      <c r="F44" s="178"/>
      <c r="G44" s="179"/>
      <c r="H44" s="178"/>
      <c r="I44" s="179"/>
      <c r="J44" s="20"/>
      <c r="K44" s="20"/>
      <c r="L44" s="20"/>
      <c r="M44" s="20"/>
    </row>
    <row r="45" spans="2:13" ht="15.75" x14ac:dyDescent="0.25">
      <c r="B45" s="78">
        <v>27</v>
      </c>
      <c r="C45" s="3" t="s">
        <v>104</v>
      </c>
      <c r="D45" s="178"/>
      <c r="E45" s="179"/>
      <c r="F45" s="178"/>
      <c r="G45" s="179"/>
      <c r="H45" s="178"/>
      <c r="I45" s="179"/>
      <c r="J45" s="27"/>
      <c r="K45" s="27"/>
      <c r="L45" s="27"/>
      <c r="M45" s="27"/>
    </row>
    <row r="46" spans="2:13" ht="31.5" x14ac:dyDescent="0.25">
      <c r="B46" s="68">
        <v>28</v>
      </c>
      <c r="C46" s="3" t="s">
        <v>100</v>
      </c>
      <c r="D46" s="178"/>
      <c r="E46" s="179"/>
      <c r="F46" s="178"/>
      <c r="G46" s="179"/>
      <c r="H46" s="178"/>
      <c r="I46" s="179"/>
      <c r="J46" s="20"/>
      <c r="K46" s="20"/>
      <c r="L46" s="20"/>
      <c r="M46" s="20"/>
    </row>
    <row r="47" spans="2:13" ht="15.75" x14ac:dyDescent="0.25">
      <c r="B47" s="78">
        <v>29</v>
      </c>
      <c r="C47" s="3" t="s">
        <v>101</v>
      </c>
      <c r="D47" s="178">
        <v>1</v>
      </c>
      <c r="E47" s="179"/>
      <c r="F47" s="178"/>
      <c r="G47" s="179"/>
      <c r="H47" s="178">
        <v>1</v>
      </c>
      <c r="I47" s="179"/>
      <c r="J47" s="20">
        <v>1</v>
      </c>
      <c r="K47" s="20"/>
      <c r="L47" s="20"/>
      <c r="M47" s="21"/>
    </row>
    <row r="48" spans="2:13" ht="31.5" x14ac:dyDescent="0.25">
      <c r="B48" s="78">
        <v>30</v>
      </c>
      <c r="C48" s="3" t="s">
        <v>102</v>
      </c>
      <c r="D48" s="178"/>
      <c r="E48" s="179"/>
      <c r="F48" s="178"/>
      <c r="G48" s="179"/>
      <c r="H48" s="178"/>
      <c r="I48" s="179"/>
      <c r="J48" s="20"/>
      <c r="K48" s="20"/>
      <c r="L48" s="20"/>
      <c r="M48" s="20"/>
    </row>
    <row r="49" spans="2:13" ht="15.75" x14ac:dyDescent="0.25">
      <c r="B49" s="68">
        <v>31</v>
      </c>
      <c r="C49" s="3" t="s">
        <v>103</v>
      </c>
      <c r="D49" s="178"/>
      <c r="E49" s="179"/>
      <c r="F49" s="178">
        <v>1</v>
      </c>
      <c r="G49" s="179"/>
      <c r="H49" s="178"/>
      <c r="I49" s="179"/>
      <c r="J49" s="20"/>
      <c r="K49" s="20"/>
      <c r="L49" s="20"/>
      <c r="M49" s="20"/>
    </row>
    <row r="50" spans="2:13" ht="31.5" x14ac:dyDescent="0.25">
      <c r="B50" s="78">
        <v>32</v>
      </c>
      <c r="C50" s="3" t="s">
        <v>350</v>
      </c>
      <c r="D50" s="178"/>
      <c r="E50" s="179"/>
      <c r="F50" s="178"/>
      <c r="G50" s="179"/>
      <c r="H50" s="178"/>
      <c r="I50" s="179"/>
      <c r="J50" s="20"/>
      <c r="K50" s="20">
        <v>1</v>
      </c>
      <c r="L50" s="20"/>
      <c r="M50" s="20">
        <v>1</v>
      </c>
    </row>
    <row r="51" spans="2:13" ht="63" x14ac:dyDescent="0.25">
      <c r="B51" s="78">
        <v>33</v>
      </c>
      <c r="C51" s="3" t="s">
        <v>354</v>
      </c>
      <c r="D51" s="178"/>
      <c r="E51" s="179"/>
      <c r="F51" s="178"/>
      <c r="G51" s="179"/>
      <c r="H51" s="178"/>
      <c r="I51" s="179"/>
      <c r="J51" s="20"/>
      <c r="K51" s="20"/>
      <c r="L51" s="20"/>
      <c r="M51" s="20"/>
    </row>
    <row r="52" spans="2:13" ht="15.75" x14ac:dyDescent="0.25">
      <c r="B52" s="124" t="s">
        <v>105</v>
      </c>
      <c r="C52" s="124"/>
      <c r="D52" s="176">
        <f>SUM(D19:D51)</f>
        <v>12</v>
      </c>
      <c r="E52" s="177"/>
      <c r="F52" s="176">
        <f>SUM(F19:F51)</f>
        <v>7</v>
      </c>
      <c r="G52" s="177"/>
      <c r="H52" s="176">
        <f>SUM(H19:H51)</f>
        <v>6</v>
      </c>
      <c r="I52" s="177"/>
      <c r="J52" s="22">
        <f>SUM(J19:J51)</f>
        <v>8</v>
      </c>
      <c r="K52" s="22">
        <f>SUM(K19:K51)</f>
        <v>5</v>
      </c>
      <c r="L52" s="22">
        <f>SUM(L19:L51)</f>
        <v>4</v>
      </c>
      <c r="M52" s="22">
        <f>SUM(M19:M51)</f>
        <v>5</v>
      </c>
    </row>
    <row r="53" spans="2:13" ht="31.5" customHeight="1" x14ac:dyDescent="0.25">
      <c r="B53" s="136" t="s">
        <v>106</v>
      </c>
      <c r="C53" s="137"/>
      <c r="D53" s="73"/>
      <c r="E53" s="74"/>
      <c r="F53" s="73"/>
      <c r="G53" s="74"/>
      <c r="H53" s="73"/>
      <c r="I53" s="74"/>
      <c r="J53" s="71"/>
      <c r="K53" s="71"/>
      <c r="L53" s="71"/>
      <c r="M53" s="71"/>
    </row>
    <row r="54" spans="2:13" ht="15.75" customHeight="1" x14ac:dyDescent="0.25">
      <c r="B54" s="68">
        <v>1</v>
      </c>
      <c r="C54" s="3" t="s">
        <v>107</v>
      </c>
      <c r="D54" s="178"/>
      <c r="E54" s="179"/>
      <c r="F54" s="178">
        <v>1</v>
      </c>
      <c r="G54" s="179"/>
      <c r="H54" s="178"/>
      <c r="I54" s="179"/>
      <c r="J54" s="20"/>
      <c r="K54" s="20"/>
      <c r="L54" s="20">
        <v>1</v>
      </c>
      <c r="M54" s="20">
        <v>1</v>
      </c>
    </row>
    <row r="55" spans="2:13" ht="15.75" x14ac:dyDescent="0.25">
      <c r="B55" s="78">
        <v>2</v>
      </c>
      <c r="C55" s="3" t="s">
        <v>108</v>
      </c>
      <c r="D55" s="178"/>
      <c r="E55" s="179"/>
      <c r="F55" s="178"/>
      <c r="G55" s="179"/>
      <c r="H55" s="178"/>
      <c r="I55" s="179"/>
      <c r="J55" s="20"/>
      <c r="K55" s="20"/>
      <c r="L55" s="20"/>
      <c r="M55" s="20"/>
    </row>
    <row r="56" spans="2:13" ht="31.5" x14ac:dyDescent="0.25">
      <c r="B56" s="78">
        <v>3</v>
      </c>
      <c r="C56" s="3" t="s">
        <v>109</v>
      </c>
      <c r="D56" s="178"/>
      <c r="E56" s="179"/>
      <c r="F56" s="178"/>
      <c r="G56" s="179"/>
      <c r="H56" s="178"/>
      <c r="I56" s="179"/>
      <c r="J56" s="20"/>
      <c r="K56" s="20"/>
      <c r="L56" s="20">
        <v>1</v>
      </c>
      <c r="M56" s="20"/>
    </row>
    <row r="57" spans="2:13" ht="15.75" x14ac:dyDescent="0.25">
      <c r="B57" s="68">
        <v>4</v>
      </c>
      <c r="C57" s="3" t="s">
        <v>110</v>
      </c>
      <c r="D57" s="178"/>
      <c r="E57" s="179"/>
      <c r="F57" s="178"/>
      <c r="G57" s="179"/>
      <c r="H57" s="178"/>
      <c r="I57" s="179"/>
      <c r="J57" s="20"/>
      <c r="K57" s="20"/>
      <c r="L57" s="20"/>
      <c r="M57" s="20"/>
    </row>
    <row r="58" spans="2:13" ht="15.75" x14ac:dyDescent="0.25">
      <c r="B58" s="78">
        <v>5</v>
      </c>
      <c r="C58" s="3" t="s">
        <v>111</v>
      </c>
      <c r="D58" s="178"/>
      <c r="E58" s="179"/>
      <c r="F58" s="178">
        <v>1</v>
      </c>
      <c r="G58" s="179"/>
      <c r="H58" s="178">
        <v>1</v>
      </c>
      <c r="I58" s="179"/>
      <c r="J58" s="20"/>
      <c r="K58" s="20"/>
      <c r="L58" s="20"/>
      <c r="M58" s="20">
        <v>1</v>
      </c>
    </row>
    <row r="59" spans="2:13" ht="15.75" x14ac:dyDescent="0.25">
      <c r="B59" s="78">
        <v>6</v>
      </c>
      <c r="C59" s="3" t="s">
        <v>112</v>
      </c>
      <c r="D59" s="178"/>
      <c r="E59" s="179"/>
      <c r="F59" s="178"/>
      <c r="G59" s="179"/>
      <c r="H59" s="178"/>
      <c r="I59" s="179"/>
      <c r="J59" s="20"/>
      <c r="K59" s="20">
        <v>1</v>
      </c>
      <c r="L59" s="20">
        <v>1</v>
      </c>
      <c r="M59" s="20">
        <v>1</v>
      </c>
    </row>
    <row r="60" spans="2:13" ht="15.75" x14ac:dyDescent="0.25">
      <c r="B60" s="68">
        <v>7</v>
      </c>
      <c r="C60" s="3" t="s">
        <v>113</v>
      </c>
      <c r="D60" s="180">
        <v>1</v>
      </c>
      <c r="E60" s="181"/>
      <c r="F60" s="178">
        <v>1</v>
      </c>
      <c r="G60" s="179"/>
      <c r="H60" s="178"/>
      <c r="I60" s="179"/>
      <c r="J60" s="20"/>
      <c r="K60" s="20"/>
      <c r="L60" s="20"/>
      <c r="M60" s="21"/>
    </row>
    <row r="61" spans="2:13" ht="15.75" x14ac:dyDescent="0.25">
      <c r="B61" s="78">
        <v>8</v>
      </c>
      <c r="C61" s="3" t="s">
        <v>114</v>
      </c>
      <c r="D61" s="178"/>
      <c r="E61" s="179"/>
      <c r="F61" s="178"/>
      <c r="G61" s="179"/>
      <c r="H61" s="178"/>
      <c r="I61" s="179"/>
      <c r="J61" s="20"/>
      <c r="K61" s="20"/>
      <c r="L61" s="20"/>
      <c r="M61" s="20"/>
    </row>
    <row r="62" spans="2:13" ht="15.75" x14ac:dyDescent="0.25">
      <c r="B62" s="78">
        <v>9</v>
      </c>
      <c r="C62" s="3" t="s">
        <v>115</v>
      </c>
      <c r="D62" s="178"/>
      <c r="E62" s="179"/>
      <c r="F62" s="178"/>
      <c r="G62" s="179"/>
      <c r="H62" s="178"/>
      <c r="I62" s="179"/>
      <c r="J62" s="20"/>
      <c r="K62" s="20"/>
      <c r="L62" s="20"/>
      <c r="M62" s="20"/>
    </row>
    <row r="63" spans="2:13" ht="15.75" x14ac:dyDescent="0.25">
      <c r="B63" s="68">
        <v>10</v>
      </c>
      <c r="C63" s="3" t="s">
        <v>116</v>
      </c>
      <c r="D63" s="180">
        <v>1</v>
      </c>
      <c r="E63" s="181"/>
      <c r="F63" s="178">
        <v>1</v>
      </c>
      <c r="G63" s="179"/>
      <c r="H63" s="178">
        <v>1</v>
      </c>
      <c r="I63" s="179"/>
      <c r="J63" s="20"/>
      <c r="K63" s="20">
        <v>1</v>
      </c>
      <c r="L63" s="20"/>
      <c r="M63" s="21"/>
    </row>
    <row r="64" spans="2:13" ht="31.5" x14ac:dyDescent="0.25">
      <c r="B64" s="78">
        <v>11</v>
      </c>
      <c r="C64" s="3" t="s">
        <v>117</v>
      </c>
      <c r="D64" s="178"/>
      <c r="E64" s="179"/>
      <c r="F64" s="178"/>
      <c r="G64" s="179"/>
      <c r="H64" s="178"/>
      <c r="I64" s="179"/>
      <c r="J64" s="20"/>
      <c r="K64" s="20"/>
      <c r="L64" s="20"/>
      <c r="M64" s="20"/>
    </row>
    <row r="65" spans="2:13" ht="15.75" x14ac:dyDescent="0.25">
      <c r="B65" s="124" t="s">
        <v>105</v>
      </c>
      <c r="C65" s="124"/>
      <c r="D65" s="176">
        <f>SUM(D54:D64)</f>
        <v>2</v>
      </c>
      <c r="E65" s="177"/>
      <c r="F65" s="176">
        <f>SUM(F54:F64)</f>
        <v>4</v>
      </c>
      <c r="G65" s="177"/>
      <c r="H65" s="176">
        <f>SUM(H54:H64)</f>
        <v>2</v>
      </c>
      <c r="I65" s="177"/>
      <c r="J65" s="22">
        <f>SUM(J54:J64)</f>
        <v>0</v>
      </c>
      <c r="K65" s="22">
        <f>SUM(K54:K64)</f>
        <v>2</v>
      </c>
      <c r="L65" s="22">
        <f>SUM(L54:L64)</f>
        <v>3</v>
      </c>
      <c r="M65" s="22">
        <f>SUM(M54:M64)</f>
        <v>3</v>
      </c>
    </row>
    <row r="66" spans="2:13" ht="31.5" customHeight="1" x14ac:dyDescent="0.25">
      <c r="B66" s="136" t="s">
        <v>118</v>
      </c>
      <c r="C66" s="137"/>
      <c r="D66" s="73"/>
      <c r="E66" s="74"/>
      <c r="F66" s="73"/>
      <c r="G66" s="74"/>
      <c r="H66" s="73"/>
      <c r="I66" s="74"/>
      <c r="J66" s="71"/>
      <c r="K66" s="71"/>
      <c r="L66" s="71"/>
      <c r="M66" s="71"/>
    </row>
    <row r="67" spans="2:13" ht="15.75" customHeight="1" x14ac:dyDescent="0.25">
      <c r="B67" s="68">
        <v>1</v>
      </c>
      <c r="C67" s="3" t="s">
        <v>119</v>
      </c>
      <c r="D67" s="178"/>
      <c r="E67" s="179"/>
      <c r="F67" s="178"/>
      <c r="G67" s="179"/>
      <c r="H67" s="178"/>
      <c r="I67" s="179"/>
      <c r="J67" s="20"/>
      <c r="K67" s="20"/>
      <c r="L67" s="20"/>
      <c r="M67" s="20"/>
    </row>
    <row r="68" spans="2:13" ht="15.75" x14ac:dyDescent="0.25">
      <c r="B68" s="78">
        <v>2</v>
      </c>
      <c r="C68" s="3" t="s">
        <v>120</v>
      </c>
      <c r="D68" s="178"/>
      <c r="E68" s="179"/>
      <c r="F68" s="178"/>
      <c r="G68" s="179"/>
      <c r="H68" s="178">
        <v>1</v>
      </c>
      <c r="I68" s="179"/>
      <c r="J68" s="20"/>
      <c r="K68" s="20"/>
      <c r="L68" s="20"/>
      <c r="M68" s="20"/>
    </row>
    <row r="69" spans="2:13" ht="15.75" x14ac:dyDescent="0.25">
      <c r="B69" s="78">
        <v>3</v>
      </c>
      <c r="C69" s="3" t="s">
        <v>121</v>
      </c>
      <c r="D69" s="178"/>
      <c r="E69" s="179"/>
      <c r="F69" s="178"/>
      <c r="G69" s="179"/>
      <c r="H69" s="178"/>
      <c r="I69" s="179"/>
      <c r="J69" s="20">
        <v>2</v>
      </c>
      <c r="K69" s="20">
        <v>2</v>
      </c>
      <c r="L69" s="20">
        <v>2</v>
      </c>
      <c r="M69" s="20">
        <v>2</v>
      </c>
    </row>
    <row r="70" spans="2:13" ht="15.75" x14ac:dyDescent="0.25">
      <c r="B70" s="68">
        <v>4</v>
      </c>
      <c r="C70" s="3" t="s">
        <v>122</v>
      </c>
      <c r="D70" s="178"/>
      <c r="E70" s="179"/>
      <c r="F70" s="178"/>
      <c r="G70" s="179"/>
      <c r="H70" s="178">
        <v>1</v>
      </c>
      <c r="I70" s="179"/>
      <c r="J70" s="20">
        <v>1</v>
      </c>
      <c r="K70" s="20"/>
      <c r="L70" s="20"/>
      <c r="M70" s="21"/>
    </row>
    <row r="71" spans="2:13" ht="15.75" x14ac:dyDescent="0.25">
      <c r="B71" s="78">
        <v>5</v>
      </c>
      <c r="C71" s="3" t="s">
        <v>123</v>
      </c>
      <c r="D71" s="178"/>
      <c r="E71" s="179"/>
      <c r="F71" s="178"/>
      <c r="G71" s="179"/>
      <c r="H71" s="178"/>
      <c r="I71" s="179"/>
      <c r="J71" s="20"/>
      <c r="K71" s="20"/>
      <c r="L71" s="20"/>
      <c r="M71" s="20"/>
    </row>
    <row r="72" spans="2:13" ht="15.75" x14ac:dyDescent="0.25">
      <c r="B72" s="78">
        <v>6</v>
      </c>
      <c r="C72" s="3" t="s">
        <v>124</v>
      </c>
      <c r="D72" s="178"/>
      <c r="E72" s="179"/>
      <c r="F72" s="178">
        <v>1</v>
      </c>
      <c r="G72" s="179"/>
      <c r="H72" s="178"/>
      <c r="I72" s="179"/>
      <c r="J72" s="20"/>
      <c r="K72" s="20"/>
      <c r="L72" s="20"/>
      <c r="M72" s="20"/>
    </row>
    <row r="73" spans="2:13" ht="15.75" x14ac:dyDescent="0.25">
      <c r="B73" s="68">
        <v>7</v>
      </c>
      <c r="C73" s="3" t="s">
        <v>125</v>
      </c>
      <c r="D73" s="178"/>
      <c r="E73" s="179"/>
      <c r="F73" s="178"/>
      <c r="G73" s="179"/>
      <c r="H73" s="178"/>
      <c r="I73" s="179"/>
      <c r="J73" s="20"/>
      <c r="K73" s="20"/>
      <c r="L73" s="20"/>
      <c r="M73" s="20"/>
    </row>
    <row r="74" spans="2:13" ht="15.75" x14ac:dyDescent="0.25">
      <c r="B74" s="78">
        <v>8</v>
      </c>
      <c r="C74" s="3" t="s">
        <v>126</v>
      </c>
      <c r="D74" s="178"/>
      <c r="E74" s="179"/>
      <c r="F74" s="178"/>
      <c r="G74" s="179"/>
      <c r="H74" s="178"/>
      <c r="I74" s="179"/>
      <c r="J74" s="20"/>
      <c r="K74" s="20"/>
      <c r="L74" s="20"/>
      <c r="M74" s="20"/>
    </row>
    <row r="75" spans="2:13" ht="31.5" x14ac:dyDescent="0.25">
      <c r="B75" s="78">
        <v>9</v>
      </c>
      <c r="C75" s="3" t="s">
        <v>127</v>
      </c>
      <c r="D75" s="178"/>
      <c r="E75" s="179"/>
      <c r="F75" s="178"/>
      <c r="G75" s="179"/>
      <c r="H75" s="178"/>
      <c r="I75" s="179"/>
      <c r="J75" s="20"/>
      <c r="K75" s="20"/>
      <c r="L75" s="20"/>
      <c r="M75" s="20"/>
    </row>
    <row r="76" spans="2:13" ht="15.75" x14ac:dyDescent="0.25">
      <c r="B76" s="124" t="s">
        <v>105</v>
      </c>
      <c r="C76" s="124"/>
      <c r="D76" s="176">
        <f>SUM(D67:D75)</f>
        <v>0</v>
      </c>
      <c r="E76" s="177"/>
      <c r="F76" s="176">
        <f>SUM(F67:F75)</f>
        <v>1</v>
      </c>
      <c r="G76" s="177"/>
      <c r="H76" s="176">
        <f>SUM(H67:H75)</f>
        <v>2</v>
      </c>
      <c r="I76" s="177"/>
      <c r="J76" s="22">
        <f>SUM(J67:J75)</f>
        <v>3</v>
      </c>
      <c r="K76" s="22">
        <f>SUM(K67:K75)</f>
        <v>2</v>
      </c>
      <c r="L76" s="22">
        <f>SUM(L67:L75)</f>
        <v>2</v>
      </c>
      <c r="M76" s="22">
        <f>SUM(M67:M75)</f>
        <v>2</v>
      </c>
    </row>
    <row r="77" spans="2:13" ht="31.5" customHeight="1" x14ac:dyDescent="0.25">
      <c r="B77" s="136" t="s">
        <v>128</v>
      </c>
      <c r="C77" s="137"/>
      <c r="D77" s="73"/>
      <c r="E77" s="74"/>
      <c r="F77" s="73"/>
      <c r="G77" s="74"/>
      <c r="H77" s="73"/>
      <c r="I77" s="74"/>
      <c r="J77" s="71"/>
      <c r="K77" s="71"/>
      <c r="L77" s="71"/>
      <c r="M77" s="71"/>
    </row>
    <row r="78" spans="2:13" ht="15.75" customHeight="1" x14ac:dyDescent="0.25">
      <c r="B78" s="68">
        <v>1</v>
      </c>
      <c r="C78" s="3" t="s">
        <v>129</v>
      </c>
      <c r="D78" s="178"/>
      <c r="E78" s="179"/>
      <c r="F78" s="178">
        <v>1</v>
      </c>
      <c r="G78" s="179"/>
      <c r="H78" s="178"/>
      <c r="I78" s="179"/>
      <c r="J78" s="20">
        <v>1</v>
      </c>
      <c r="K78" s="20"/>
      <c r="L78" s="20"/>
      <c r="M78" s="24"/>
    </row>
    <row r="79" spans="2:13" ht="15.75" x14ac:dyDescent="0.25">
      <c r="B79" s="78">
        <v>2</v>
      </c>
      <c r="C79" s="3" t="s">
        <v>130</v>
      </c>
      <c r="D79" s="178"/>
      <c r="E79" s="179"/>
      <c r="F79" s="178"/>
      <c r="G79" s="179"/>
      <c r="H79" s="178">
        <v>1</v>
      </c>
      <c r="I79" s="179"/>
      <c r="J79" s="20"/>
      <c r="K79" s="20"/>
      <c r="L79" s="20"/>
      <c r="M79" s="21"/>
    </row>
    <row r="80" spans="2:13" ht="31.5" x14ac:dyDescent="0.25">
      <c r="B80" s="78">
        <v>3</v>
      </c>
      <c r="C80" s="3" t="s">
        <v>131</v>
      </c>
      <c r="D80" s="178"/>
      <c r="E80" s="179"/>
      <c r="F80" s="178"/>
      <c r="G80" s="179"/>
      <c r="H80" s="178"/>
      <c r="I80" s="179"/>
      <c r="J80" s="20">
        <v>1</v>
      </c>
      <c r="K80" s="20"/>
      <c r="L80" s="20"/>
      <c r="M80" s="21"/>
    </row>
    <row r="81" spans="2:13" ht="31.5" x14ac:dyDescent="0.25">
      <c r="B81" s="68">
        <v>4</v>
      </c>
      <c r="C81" s="3" t="s">
        <v>132</v>
      </c>
      <c r="D81" s="178"/>
      <c r="E81" s="179"/>
      <c r="F81" s="178"/>
      <c r="G81" s="179"/>
      <c r="H81" s="178"/>
      <c r="I81" s="179"/>
      <c r="J81" s="20"/>
      <c r="K81" s="20">
        <v>1</v>
      </c>
      <c r="L81" s="20"/>
      <c r="M81" s="20"/>
    </row>
    <row r="82" spans="2:13" ht="31.5" x14ac:dyDescent="0.25">
      <c r="B82" s="78">
        <v>5</v>
      </c>
      <c r="C82" s="3" t="s">
        <v>133</v>
      </c>
      <c r="D82" s="178"/>
      <c r="E82" s="179"/>
      <c r="F82" s="178"/>
      <c r="G82" s="179"/>
      <c r="H82" s="178"/>
      <c r="I82" s="179"/>
      <c r="J82" s="20"/>
      <c r="K82" s="20"/>
      <c r="L82" s="20"/>
      <c r="M82" s="21"/>
    </row>
    <row r="83" spans="2:13" ht="15.75" x14ac:dyDescent="0.25">
      <c r="B83" s="78">
        <v>6</v>
      </c>
      <c r="C83" s="3" t="s">
        <v>134</v>
      </c>
      <c r="D83" s="178"/>
      <c r="E83" s="179"/>
      <c r="F83" s="178"/>
      <c r="G83" s="179"/>
      <c r="H83" s="178"/>
      <c r="I83" s="179"/>
      <c r="J83" s="20"/>
      <c r="K83" s="20"/>
      <c r="L83" s="20"/>
      <c r="M83" s="20"/>
    </row>
    <row r="84" spans="2:13" ht="15.75" x14ac:dyDescent="0.25">
      <c r="B84" s="68">
        <v>7</v>
      </c>
      <c r="C84" s="3" t="s">
        <v>351</v>
      </c>
      <c r="D84" s="178"/>
      <c r="E84" s="179"/>
      <c r="F84" s="178"/>
      <c r="G84" s="179"/>
      <c r="H84" s="178"/>
      <c r="I84" s="179"/>
      <c r="J84" s="20"/>
      <c r="K84" s="20"/>
      <c r="L84" s="20"/>
      <c r="M84" s="20">
        <v>1</v>
      </c>
    </row>
    <row r="85" spans="2:13" ht="31.5" x14ac:dyDescent="0.25">
      <c r="B85" s="78">
        <v>8</v>
      </c>
      <c r="C85" s="3" t="s">
        <v>135</v>
      </c>
      <c r="D85" s="178"/>
      <c r="E85" s="179"/>
      <c r="F85" s="178">
        <v>1</v>
      </c>
      <c r="G85" s="179"/>
      <c r="H85" s="178"/>
      <c r="I85" s="179"/>
      <c r="J85" s="20"/>
      <c r="K85" s="20"/>
      <c r="L85" s="20"/>
      <c r="M85" s="20"/>
    </row>
    <row r="86" spans="2:13" ht="15.75" x14ac:dyDescent="0.25">
      <c r="B86" s="124" t="s">
        <v>105</v>
      </c>
      <c r="C86" s="124"/>
      <c r="D86" s="176">
        <f>SUM(D78:D85)</f>
        <v>0</v>
      </c>
      <c r="E86" s="177"/>
      <c r="F86" s="176">
        <f>SUM(F78:F85)</f>
        <v>2</v>
      </c>
      <c r="G86" s="177"/>
      <c r="H86" s="176">
        <f>SUM(H78:H85)</f>
        <v>1</v>
      </c>
      <c r="I86" s="177"/>
      <c r="J86" s="22">
        <f>SUM(J78:J85)</f>
        <v>2</v>
      </c>
      <c r="K86" s="22">
        <f>SUM(K78:K85)</f>
        <v>1</v>
      </c>
      <c r="L86" s="22">
        <f>SUM(L78:L85)</f>
        <v>0</v>
      </c>
      <c r="M86" s="22">
        <f>SUM(M78:M85)</f>
        <v>1</v>
      </c>
    </row>
    <row r="87" spans="2:13" ht="31.5" customHeight="1" x14ac:dyDescent="0.25">
      <c r="B87" s="136" t="s">
        <v>136</v>
      </c>
      <c r="C87" s="137"/>
      <c r="D87" s="73"/>
      <c r="E87" s="74"/>
      <c r="F87" s="73"/>
      <c r="G87" s="74"/>
      <c r="H87" s="73"/>
      <c r="I87" s="74"/>
      <c r="J87" s="71"/>
      <c r="K87" s="71"/>
      <c r="L87" s="71"/>
      <c r="M87" s="71"/>
    </row>
    <row r="88" spans="2:13" ht="15.75" customHeight="1" x14ac:dyDescent="0.25">
      <c r="B88" s="68">
        <v>1</v>
      </c>
      <c r="C88" s="3" t="s">
        <v>137</v>
      </c>
      <c r="D88" s="178">
        <v>1</v>
      </c>
      <c r="E88" s="179"/>
      <c r="F88" s="178">
        <v>1</v>
      </c>
      <c r="G88" s="179"/>
      <c r="H88" s="178">
        <v>1</v>
      </c>
      <c r="I88" s="179"/>
      <c r="J88" s="20"/>
      <c r="K88" s="20"/>
      <c r="L88" s="20">
        <v>1</v>
      </c>
      <c r="M88" s="20">
        <v>1</v>
      </c>
    </row>
    <row r="89" spans="2:13" ht="15.75" x14ac:dyDescent="0.25">
      <c r="B89" s="78">
        <v>2</v>
      </c>
      <c r="C89" s="3" t="s">
        <v>138</v>
      </c>
      <c r="D89" s="178"/>
      <c r="E89" s="179"/>
      <c r="F89" s="178"/>
      <c r="G89" s="179"/>
      <c r="H89" s="178"/>
      <c r="I89" s="179"/>
      <c r="J89" s="20"/>
      <c r="K89" s="20"/>
      <c r="L89" s="20"/>
      <c r="M89" s="20"/>
    </row>
    <row r="90" spans="2:13" ht="15.75" x14ac:dyDescent="0.25">
      <c r="B90" s="78">
        <v>3</v>
      </c>
      <c r="C90" s="3" t="s">
        <v>139</v>
      </c>
      <c r="D90" s="178"/>
      <c r="E90" s="179"/>
      <c r="F90" s="178"/>
      <c r="G90" s="179"/>
      <c r="H90" s="178"/>
      <c r="I90" s="179"/>
      <c r="J90" s="20"/>
      <c r="K90" s="20"/>
      <c r="L90" s="20"/>
      <c r="M90" s="20"/>
    </row>
    <row r="91" spans="2:13" ht="15.75" x14ac:dyDescent="0.25">
      <c r="B91" s="68">
        <v>4</v>
      </c>
      <c r="C91" s="3" t="s">
        <v>140</v>
      </c>
      <c r="D91" s="178"/>
      <c r="E91" s="179"/>
      <c r="F91" s="178"/>
      <c r="G91" s="179"/>
      <c r="H91" s="178"/>
      <c r="I91" s="179"/>
      <c r="J91" s="20"/>
      <c r="K91" s="20"/>
      <c r="L91" s="20">
        <v>1</v>
      </c>
      <c r="M91" s="20"/>
    </row>
    <row r="92" spans="2:13" ht="15.75" x14ac:dyDescent="0.25">
      <c r="B92" s="78">
        <v>5</v>
      </c>
      <c r="C92" s="3" t="s">
        <v>141</v>
      </c>
      <c r="D92" s="178"/>
      <c r="E92" s="179"/>
      <c r="F92" s="178"/>
      <c r="G92" s="179"/>
      <c r="H92" s="178"/>
      <c r="I92" s="179"/>
      <c r="J92" s="20"/>
      <c r="K92" s="20"/>
      <c r="L92" s="20">
        <v>1</v>
      </c>
      <c r="M92" s="20">
        <v>1</v>
      </c>
    </row>
    <row r="93" spans="2:13" ht="15.75" x14ac:dyDescent="0.25">
      <c r="B93" s="78">
        <v>6</v>
      </c>
      <c r="C93" s="3" t="s">
        <v>142</v>
      </c>
      <c r="D93" s="178"/>
      <c r="E93" s="179"/>
      <c r="F93" s="178"/>
      <c r="G93" s="179"/>
      <c r="H93" s="178"/>
      <c r="I93" s="179"/>
      <c r="J93" s="20"/>
      <c r="K93" s="20"/>
      <c r="L93" s="20"/>
      <c r="M93" s="20"/>
    </row>
    <row r="94" spans="2:13" ht="15.75" x14ac:dyDescent="0.25">
      <c r="B94" s="68">
        <v>7</v>
      </c>
      <c r="C94" s="3" t="s">
        <v>143</v>
      </c>
      <c r="D94" s="178"/>
      <c r="E94" s="179"/>
      <c r="F94" s="178"/>
      <c r="G94" s="179"/>
      <c r="H94" s="178"/>
      <c r="I94" s="179"/>
      <c r="J94" s="20"/>
      <c r="K94" s="20"/>
      <c r="L94" s="20"/>
      <c r="M94" s="20"/>
    </row>
    <row r="95" spans="2:13" ht="15.75" x14ac:dyDescent="0.25">
      <c r="B95" s="78">
        <v>8</v>
      </c>
      <c r="C95" s="3" t="s">
        <v>144</v>
      </c>
      <c r="D95" s="178"/>
      <c r="E95" s="179"/>
      <c r="F95" s="178"/>
      <c r="G95" s="179"/>
      <c r="H95" s="178"/>
      <c r="I95" s="179"/>
      <c r="J95" s="20">
        <v>1</v>
      </c>
      <c r="K95" s="20">
        <v>1</v>
      </c>
      <c r="L95" s="20">
        <v>1</v>
      </c>
      <c r="M95" s="23"/>
    </row>
    <row r="96" spans="2:13" ht="15.75" x14ac:dyDescent="0.25">
      <c r="B96" s="78">
        <v>9</v>
      </c>
      <c r="C96" s="3" t="s">
        <v>145</v>
      </c>
      <c r="D96" s="178"/>
      <c r="E96" s="179"/>
      <c r="F96" s="178">
        <v>1</v>
      </c>
      <c r="G96" s="179"/>
      <c r="H96" s="178">
        <v>1</v>
      </c>
      <c r="I96" s="179"/>
      <c r="J96" s="20">
        <v>1</v>
      </c>
      <c r="K96" s="20"/>
      <c r="L96" s="20"/>
      <c r="M96" s="21"/>
    </row>
    <row r="97" spans="2:13" ht="15.75" x14ac:dyDescent="0.25">
      <c r="B97" s="68">
        <v>10</v>
      </c>
      <c r="C97" s="3" t="s">
        <v>146</v>
      </c>
      <c r="D97" s="178"/>
      <c r="E97" s="179"/>
      <c r="F97" s="178"/>
      <c r="G97" s="179"/>
      <c r="H97" s="178"/>
      <c r="I97" s="179"/>
      <c r="J97" s="20"/>
      <c r="K97" s="20"/>
      <c r="L97" s="20"/>
      <c r="M97" s="20"/>
    </row>
    <row r="98" spans="2:13" ht="15.75" x14ac:dyDescent="0.25">
      <c r="B98" s="78">
        <v>11</v>
      </c>
      <c r="C98" s="3" t="s">
        <v>147</v>
      </c>
      <c r="D98" s="178"/>
      <c r="E98" s="179"/>
      <c r="F98" s="178"/>
      <c r="G98" s="179"/>
      <c r="H98" s="178"/>
      <c r="I98" s="179"/>
      <c r="J98" s="20"/>
      <c r="K98" s="20"/>
      <c r="L98" s="20"/>
      <c r="M98" s="20"/>
    </row>
    <row r="99" spans="2:13" ht="15.75" x14ac:dyDescent="0.25">
      <c r="B99" s="78">
        <v>12</v>
      </c>
      <c r="C99" s="3" t="s">
        <v>148</v>
      </c>
      <c r="D99" s="178"/>
      <c r="E99" s="179"/>
      <c r="F99" s="178">
        <v>1</v>
      </c>
      <c r="G99" s="179"/>
      <c r="H99" s="178">
        <v>1</v>
      </c>
      <c r="I99" s="179"/>
      <c r="J99" s="20">
        <v>1</v>
      </c>
      <c r="K99" s="20">
        <v>1</v>
      </c>
      <c r="L99" s="20">
        <v>1</v>
      </c>
      <c r="M99" s="20">
        <v>1</v>
      </c>
    </row>
    <row r="100" spans="2:13" ht="15.75" x14ac:dyDescent="0.25">
      <c r="B100" s="68">
        <v>13</v>
      </c>
      <c r="C100" s="3" t="s">
        <v>149</v>
      </c>
      <c r="D100" s="178"/>
      <c r="E100" s="179"/>
      <c r="F100" s="178"/>
      <c r="G100" s="179"/>
      <c r="H100" s="178"/>
      <c r="I100" s="179"/>
      <c r="J100" s="20"/>
      <c r="K100" s="20"/>
      <c r="L100" s="20"/>
      <c r="M100" s="20"/>
    </row>
    <row r="101" spans="2:13" ht="15.75" x14ac:dyDescent="0.25">
      <c r="B101" s="78">
        <v>14</v>
      </c>
      <c r="C101" s="3" t="s">
        <v>150</v>
      </c>
      <c r="D101" s="178"/>
      <c r="E101" s="179"/>
      <c r="F101" s="178"/>
      <c r="G101" s="179"/>
      <c r="H101" s="178">
        <v>1</v>
      </c>
      <c r="I101" s="179"/>
      <c r="J101" s="20"/>
      <c r="K101" s="20"/>
      <c r="L101" s="20"/>
      <c r="M101" s="20"/>
    </row>
    <row r="102" spans="2:13" ht="31.5" x14ac:dyDescent="0.25">
      <c r="B102" s="78">
        <v>15</v>
      </c>
      <c r="C102" s="3" t="s">
        <v>151</v>
      </c>
      <c r="D102" s="178"/>
      <c r="E102" s="179"/>
      <c r="F102" s="178"/>
      <c r="G102" s="179"/>
      <c r="H102" s="178"/>
      <c r="I102" s="179"/>
      <c r="J102" s="20"/>
      <c r="K102" s="20">
        <v>1</v>
      </c>
      <c r="L102" s="20"/>
      <c r="M102" s="20">
        <v>1</v>
      </c>
    </row>
    <row r="103" spans="2:13" ht="15.75" x14ac:dyDescent="0.25">
      <c r="B103" s="124" t="s">
        <v>105</v>
      </c>
      <c r="C103" s="124"/>
      <c r="D103" s="176">
        <f>SUM(D88:D102)</f>
        <v>1</v>
      </c>
      <c r="E103" s="177"/>
      <c r="F103" s="176">
        <f>SUM(F88:F102)</f>
        <v>3</v>
      </c>
      <c r="G103" s="177"/>
      <c r="H103" s="176">
        <f>SUM(H88:H102)</f>
        <v>4</v>
      </c>
      <c r="I103" s="177"/>
      <c r="J103" s="22">
        <f>SUM(J88:J102)</f>
        <v>3</v>
      </c>
      <c r="K103" s="22">
        <f>SUM(K88:K102)</f>
        <v>3</v>
      </c>
      <c r="L103" s="22">
        <f>SUM(L88:L102)</f>
        <v>5</v>
      </c>
      <c r="M103" s="22">
        <f>SUM(M88:M102)</f>
        <v>4</v>
      </c>
    </row>
    <row r="104" spans="2:13" ht="31.5" customHeight="1" x14ac:dyDescent="0.25">
      <c r="B104" s="136" t="s">
        <v>152</v>
      </c>
      <c r="C104" s="137"/>
      <c r="D104" s="73"/>
      <c r="E104" s="74"/>
      <c r="F104" s="73"/>
      <c r="G104" s="74"/>
      <c r="H104" s="73"/>
      <c r="I104" s="74"/>
      <c r="J104" s="71"/>
      <c r="K104" s="71"/>
      <c r="L104" s="71"/>
      <c r="M104" s="71"/>
    </row>
    <row r="105" spans="2:13" ht="15.75" customHeight="1" x14ac:dyDescent="0.25">
      <c r="B105" s="68">
        <v>1</v>
      </c>
      <c r="C105" s="3" t="s">
        <v>153</v>
      </c>
      <c r="D105" s="178"/>
      <c r="E105" s="179"/>
      <c r="F105" s="178"/>
      <c r="G105" s="179"/>
      <c r="H105" s="178"/>
      <c r="I105" s="179"/>
      <c r="J105" s="20"/>
      <c r="K105" s="20"/>
      <c r="L105" s="20"/>
      <c r="M105" s="20"/>
    </row>
    <row r="106" spans="2:13" ht="15.75" x14ac:dyDescent="0.25">
      <c r="B106" s="78">
        <v>2</v>
      </c>
      <c r="C106" s="3" t="s">
        <v>154</v>
      </c>
      <c r="D106" s="178">
        <v>1</v>
      </c>
      <c r="E106" s="179"/>
      <c r="F106" s="178">
        <v>1</v>
      </c>
      <c r="G106" s="179"/>
      <c r="H106" s="178">
        <v>1</v>
      </c>
      <c r="I106" s="179"/>
      <c r="J106" s="20">
        <v>1</v>
      </c>
      <c r="K106" s="20">
        <v>1</v>
      </c>
      <c r="L106" s="20">
        <v>1</v>
      </c>
      <c r="M106" s="20">
        <v>1</v>
      </c>
    </row>
    <row r="107" spans="2:13" ht="15.75" x14ac:dyDescent="0.25">
      <c r="B107" s="78">
        <v>3</v>
      </c>
      <c r="C107" s="3" t="s">
        <v>155</v>
      </c>
      <c r="D107" s="178"/>
      <c r="E107" s="179"/>
      <c r="F107" s="178"/>
      <c r="G107" s="179"/>
      <c r="H107" s="178"/>
      <c r="I107" s="179"/>
      <c r="J107" s="20"/>
      <c r="K107" s="20"/>
      <c r="L107" s="20"/>
      <c r="M107" s="20">
        <v>1</v>
      </c>
    </row>
    <row r="108" spans="2:13" ht="15.75" x14ac:dyDescent="0.25">
      <c r="B108" s="68">
        <v>4</v>
      </c>
      <c r="C108" s="3" t="s">
        <v>156</v>
      </c>
      <c r="D108" s="178"/>
      <c r="E108" s="179"/>
      <c r="F108" s="178">
        <v>1</v>
      </c>
      <c r="G108" s="179"/>
      <c r="H108" s="178"/>
      <c r="I108" s="179"/>
      <c r="J108" s="20"/>
      <c r="K108" s="20"/>
      <c r="L108" s="20"/>
      <c r="M108" s="20"/>
    </row>
    <row r="109" spans="2:13" ht="15.75" x14ac:dyDescent="0.25">
      <c r="B109" s="78">
        <v>5</v>
      </c>
      <c r="C109" s="3" t="s">
        <v>157</v>
      </c>
      <c r="D109" s="178"/>
      <c r="E109" s="179"/>
      <c r="F109" s="178"/>
      <c r="G109" s="179"/>
      <c r="H109" s="178"/>
      <c r="I109" s="179"/>
      <c r="J109" s="20"/>
      <c r="K109" s="20"/>
      <c r="L109" s="20"/>
      <c r="M109" s="20"/>
    </row>
    <row r="110" spans="2:13" ht="15.75" x14ac:dyDescent="0.25">
      <c r="B110" s="78">
        <v>6</v>
      </c>
      <c r="C110" s="3" t="s">
        <v>158</v>
      </c>
      <c r="D110" s="178"/>
      <c r="E110" s="179"/>
      <c r="F110" s="178"/>
      <c r="G110" s="179"/>
      <c r="H110" s="178"/>
      <c r="I110" s="179"/>
      <c r="J110" s="20"/>
      <c r="K110" s="20"/>
      <c r="L110" s="20"/>
      <c r="M110" s="20"/>
    </row>
    <row r="111" spans="2:13" ht="31.5" x14ac:dyDescent="0.25">
      <c r="B111" s="68">
        <v>7</v>
      </c>
      <c r="C111" s="3" t="s">
        <v>159</v>
      </c>
      <c r="D111" s="178"/>
      <c r="E111" s="179"/>
      <c r="F111" s="178"/>
      <c r="G111" s="179"/>
      <c r="H111" s="178"/>
      <c r="I111" s="179"/>
      <c r="J111" s="20"/>
      <c r="K111" s="20"/>
      <c r="L111" s="20"/>
      <c r="M111" s="20"/>
    </row>
    <row r="112" spans="2:13" ht="15.75" x14ac:dyDescent="0.25">
      <c r="B112" s="124" t="s">
        <v>105</v>
      </c>
      <c r="C112" s="124"/>
      <c r="D112" s="176">
        <f>SUM(D105:D111)</f>
        <v>1</v>
      </c>
      <c r="E112" s="177"/>
      <c r="F112" s="176">
        <f>SUM(F105:F111)</f>
        <v>2</v>
      </c>
      <c r="G112" s="177"/>
      <c r="H112" s="176">
        <f>SUM(H105:H111)</f>
        <v>1</v>
      </c>
      <c r="I112" s="177"/>
      <c r="J112" s="22">
        <f>SUM(J105:J111)</f>
        <v>1</v>
      </c>
      <c r="K112" s="22">
        <f>SUM(K105:K111)</f>
        <v>1</v>
      </c>
      <c r="L112" s="22">
        <f>SUM(L105:L111)</f>
        <v>1</v>
      </c>
      <c r="M112" s="22">
        <f>SUM(M105:M111)</f>
        <v>2</v>
      </c>
    </row>
    <row r="113" spans="2:13" ht="31.5" customHeight="1" x14ac:dyDescent="0.25">
      <c r="B113" s="136" t="s">
        <v>160</v>
      </c>
      <c r="C113" s="137"/>
      <c r="D113" s="73"/>
      <c r="E113" s="74"/>
      <c r="F113" s="73"/>
      <c r="G113" s="74"/>
      <c r="H113" s="73"/>
      <c r="I113" s="74"/>
      <c r="J113" s="71"/>
      <c r="K113" s="71"/>
      <c r="L113" s="71"/>
      <c r="M113" s="71"/>
    </row>
    <row r="114" spans="2:13" ht="15.75" customHeight="1" x14ac:dyDescent="0.25">
      <c r="B114" s="68">
        <v>1</v>
      </c>
      <c r="C114" s="3" t="s">
        <v>161</v>
      </c>
      <c r="D114" s="178"/>
      <c r="E114" s="179"/>
      <c r="F114" s="178">
        <v>1</v>
      </c>
      <c r="G114" s="179"/>
      <c r="H114" s="178"/>
      <c r="I114" s="179"/>
      <c r="J114" s="20"/>
      <c r="K114" s="20"/>
      <c r="L114" s="20"/>
      <c r="M114" s="20"/>
    </row>
    <row r="115" spans="2:13" ht="15.75" x14ac:dyDescent="0.25">
      <c r="B115" s="78">
        <v>2</v>
      </c>
      <c r="C115" s="3" t="s">
        <v>162</v>
      </c>
      <c r="D115" s="178"/>
      <c r="E115" s="179"/>
      <c r="F115" s="178"/>
      <c r="G115" s="179"/>
      <c r="H115" s="178"/>
      <c r="I115" s="179"/>
      <c r="J115" s="20"/>
      <c r="K115" s="20"/>
      <c r="L115" s="20">
        <v>1</v>
      </c>
      <c r="M115" s="20"/>
    </row>
    <row r="116" spans="2:13" ht="15.75" x14ac:dyDescent="0.25">
      <c r="B116" s="78">
        <v>3</v>
      </c>
      <c r="C116" s="3" t="s">
        <v>163</v>
      </c>
      <c r="D116" s="178"/>
      <c r="E116" s="179"/>
      <c r="F116" s="178"/>
      <c r="G116" s="179"/>
      <c r="H116" s="178"/>
      <c r="I116" s="179"/>
      <c r="J116" s="20"/>
      <c r="K116" s="20"/>
      <c r="L116" s="20"/>
      <c r="M116" s="20"/>
    </row>
    <row r="117" spans="2:13" ht="15.75" x14ac:dyDescent="0.25">
      <c r="B117" s="68">
        <v>4</v>
      </c>
      <c r="C117" s="3" t="s">
        <v>164</v>
      </c>
      <c r="D117" s="187"/>
      <c r="E117" s="188"/>
      <c r="F117" s="178">
        <v>1</v>
      </c>
      <c r="G117" s="179"/>
      <c r="H117" s="178"/>
      <c r="I117" s="179"/>
      <c r="J117" s="20">
        <v>1</v>
      </c>
      <c r="K117" s="20"/>
      <c r="L117" s="20"/>
      <c r="M117" s="21"/>
    </row>
    <row r="118" spans="2:13" ht="15.75" x14ac:dyDescent="0.25">
      <c r="B118" s="78">
        <v>5</v>
      </c>
      <c r="C118" s="3" t="s">
        <v>165</v>
      </c>
      <c r="D118" s="187"/>
      <c r="E118" s="188"/>
      <c r="F118" s="187"/>
      <c r="G118" s="188"/>
      <c r="H118" s="187"/>
      <c r="I118" s="188"/>
      <c r="J118" s="20">
        <v>2</v>
      </c>
      <c r="K118" s="20">
        <v>3</v>
      </c>
      <c r="L118" s="20">
        <v>3</v>
      </c>
      <c r="M118" s="20">
        <v>2</v>
      </c>
    </row>
    <row r="119" spans="2:13" ht="15.75" x14ac:dyDescent="0.25">
      <c r="B119" s="78">
        <v>6</v>
      </c>
      <c r="C119" s="3" t="s">
        <v>166</v>
      </c>
      <c r="D119" s="187"/>
      <c r="E119" s="188"/>
      <c r="F119" s="187"/>
      <c r="G119" s="188"/>
      <c r="H119" s="187"/>
      <c r="I119" s="188"/>
      <c r="J119" s="20"/>
      <c r="K119" s="20">
        <v>1</v>
      </c>
      <c r="L119" s="20">
        <v>1</v>
      </c>
      <c r="M119" s="20">
        <v>1</v>
      </c>
    </row>
    <row r="120" spans="2:13" ht="15.75" x14ac:dyDescent="0.25">
      <c r="B120" s="68">
        <v>7</v>
      </c>
      <c r="C120" s="3" t="s">
        <v>167</v>
      </c>
      <c r="D120" s="178"/>
      <c r="E120" s="179"/>
      <c r="F120" s="178">
        <v>1</v>
      </c>
      <c r="G120" s="179"/>
      <c r="H120" s="178"/>
      <c r="I120" s="179"/>
      <c r="J120" s="20"/>
      <c r="K120" s="20"/>
      <c r="L120" s="20"/>
      <c r="M120" s="20">
        <v>1</v>
      </c>
    </row>
    <row r="121" spans="2:13" ht="15.75" x14ac:dyDescent="0.25">
      <c r="B121" s="78">
        <v>8</v>
      </c>
      <c r="C121" s="3" t="s">
        <v>168</v>
      </c>
      <c r="D121" s="178"/>
      <c r="E121" s="179"/>
      <c r="F121" s="178">
        <v>1</v>
      </c>
      <c r="G121" s="179"/>
      <c r="H121" s="178">
        <v>1</v>
      </c>
      <c r="I121" s="179"/>
      <c r="J121" s="20"/>
      <c r="K121" s="20">
        <v>1</v>
      </c>
      <c r="L121" s="20"/>
      <c r="M121" s="20"/>
    </row>
    <row r="122" spans="2:13" ht="15.75" x14ac:dyDescent="0.25">
      <c r="B122" s="78">
        <v>9</v>
      </c>
      <c r="C122" s="3" t="s">
        <v>169</v>
      </c>
      <c r="D122" s="187"/>
      <c r="E122" s="188"/>
      <c r="F122" s="178">
        <v>1</v>
      </c>
      <c r="G122" s="179"/>
      <c r="H122" s="178"/>
      <c r="I122" s="179"/>
      <c r="J122" s="20"/>
      <c r="K122" s="20">
        <v>1</v>
      </c>
      <c r="L122" s="20"/>
      <c r="M122" s="21"/>
    </row>
    <row r="123" spans="2:13" ht="15.75" x14ac:dyDescent="0.25">
      <c r="B123" s="68">
        <v>10</v>
      </c>
      <c r="C123" s="3" t="s">
        <v>170</v>
      </c>
      <c r="D123" s="187"/>
      <c r="E123" s="188"/>
      <c r="F123" s="178">
        <v>1</v>
      </c>
      <c r="G123" s="179"/>
      <c r="H123" s="178"/>
      <c r="I123" s="179"/>
      <c r="J123" s="20"/>
      <c r="K123" s="20"/>
      <c r="L123" s="20">
        <v>1</v>
      </c>
      <c r="M123" s="21"/>
    </row>
    <row r="124" spans="2:13" ht="31.5" x14ac:dyDescent="0.25">
      <c r="B124" s="78">
        <v>11</v>
      </c>
      <c r="C124" s="3" t="s">
        <v>171</v>
      </c>
      <c r="D124" s="187"/>
      <c r="E124" s="188"/>
      <c r="F124" s="187"/>
      <c r="G124" s="188"/>
      <c r="H124" s="187"/>
      <c r="I124" s="188"/>
      <c r="J124" s="20"/>
      <c r="K124" s="20"/>
      <c r="L124" s="20"/>
      <c r="M124" s="20"/>
    </row>
    <row r="125" spans="2:13" ht="15.75" x14ac:dyDescent="0.25">
      <c r="B125" s="124" t="s">
        <v>105</v>
      </c>
      <c r="C125" s="124"/>
      <c r="D125" s="176">
        <f>SUM(D114:D124)</f>
        <v>0</v>
      </c>
      <c r="E125" s="177"/>
      <c r="F125" s="176">
        <f>SUM(F114:F124)</f>
        <v>6</v>
      </c>
      <c r="G125" s="177"/>
      <c r="H125" s="176">
        <f>SUM(H114:H124)</f>
        <v>1</v>
      </c>
      <c r="I125" s="177"/>
      <c r="J125" s="22">
        <f>SUM(J114:J124)</f>
        <v>3</v>
      </c>
      <c r="K125" s="22">
        <f>SUM(K114:K124)</f>
        <v>6</v>
      </c>
      <c r="L125" s="22">
        <f>SUM(L114:L124)</f>
        <v>6</v>
      </c>
      <c r="M125" s="22">
        <f>SUM(M114:M124)</f>
        <v>4</v>
      </c>
    </row>
    <row r="126" spans="2:13" ht="31.5" customHeight="1" x14ac:dyDescent="0.25">
      <c r="B126" s="136" t="s">
        <v>172</v>
      </c>
      <c r="C126" s="137"/>
      <c r="D126" s="73"/>
      <c r="E126" s="74"/>
      <c r="F126" s="73"/>
      <c r="G126" s="74"/>
      <c r="H126" s="73"/>
      <c r="I126" s="74"/>
      <c r="J126" s="71"/>
      <c r="K126" s="71"/>
      <c r="L126" s="71"/>
      <c r="M126" s="71"/>
    </row>
    <row r="127" spans="2:13" ht="15.75" customHeight="1" x14ac:dyDescent="0.25">
      <c r="B127" s="68">
        <v>1</v>
      </c>
      <c r="C127" s="3" t="s">
        <v>173</v>
      </c>
      <c r="D127" s="187"/>
      <c r="E127" s="188"/>
      <c r="F127" s="187"/>
      <c r="G127" s="188"/>
      <c r="H127" s="187"/>
      <c r="I127" s="188"/>
      <c r="J127" s="20"/>
      <c r="K127" s="20"/>
      <c r="L127" s="20"/>
      <c r="M127" s="20"/>
    </row>
    <row r="128" spans="2:13" ht="15.75" x14ac:dyDescent="0.25">
      <c r="B128" s="78">
        <v>2</v>
      </c>
      <c r="C128" s="3" t="s">
        <v>174</v>
      </c>
      <c r="D128" s="178"/>
      <c r="E128" s="179"/>
      <c r="F128" s="178">
        <v>1</v>
      </c>
      <c r="G128" s="179"/>
      <c r="H128" s="178"/>
      <c r="I128" s="179"/>
      <c r="J128" s="20"/>
      <c r="K128" s="20"/>
      <c r="L128" s="20"/>
      <c r="M128" s="20">
        <v>1</v>
      </c>
    </row>
    <row r="129" spans="2:13" ht="15.75" x14ac:dyDescent="0.25">
      <c r="B129" s="78">
        <v>3</v>
      </c>
      <c r="C129" s="3" t="s">
        <v>175</v>
      </c>
      <c r="D129" s="178"/>
      <c r="E129" s="179"/>
      <c r="F129" s="178"/>
      <c r="G129" s="179"/>
      <c r="H129" s="178"/>
      <c r="I129" s="179"/>
      <c r="J129" s="20"/>
      <c r="K129" s="20">
        <v>1</v>
      </c>
      <c r="L129" s="20">
        <v>1</v>
      </c>
      <c r="M129" s="20"/>
    </row>
    <row r="130" spans="2:13" ht="15.75" x14ac:dyDescent="0.25">
      <c r="B130" s="68">
        <v>4</v>
      </c>
      <c r="C130" s="3" t="s">
        <v>176</v>
      </c>
      <c r="D130" s="178"/>
      <c r="E130" s="179"/>
      <c r="F130" s="178">
        <v>1</v>
      </c>
      <c r="G130" s="179"/>
      <c r="H130" s="178"/>
      <c r="I130" s="179"/>
      <c r="J130" s="20">
        <v>2</v>
      </c>
      <c r="K130" s="20">
        <v>2</v>
      </c>
      <c r="L130" s="20">
        <v>2</v>
      </c>
      <c r="M130" s="20">
        <v>1</v>
      </c>
    </row>
    <row r="131" spans="2:13" ht="15.75" x14ac:dyDescent="0.25">
      <c r="B131" s="78">
        <v>5</v>
      </c>
      <c r="C131" s="3" t="s">
        <v>177</v>
      </c>
      <c r="D131" s="178"/>
      <c r="E131" s="179"/>
      <c r="F131" s="178">
        <v>1</v>
      </c>
      <c r="G131" s="179"/>
      <c r="H131" s="178"/>
      <c r="I131" s="179"/>
      <c r="J131" s="20"/>
      <c r="K131" s="20"/>
      <c r="L131" s="20"/>
      <c r="M131" s="20"/>
    </row>
    <row r="132" spans="2:13" s="19" customFormat="1" ht="15.75" x14ac:dyDescent="0.25">
      <c r="B132" s="78">
        <v>6</v>
      </c>
      <c r="C132" s="25" t="s">
        <v>178</v>
      </c>
      <c r="D132" s="189"/>
      <c r="E132" s="189"/>
      <c r="F132" s="178">
        <v>1</v>
      </c>
      <c r="G132" s="179"/>
      <c r="H132" s="178"/>
      <c r="I132" s="179"/>
      <c r="J132" s="63"/>
      <c r="K132" s="63"/>
      <c r="L132" s="63"/>
      <c r="M132" s="63"/>
    </row>
    <row r="133" spans="2:13" ht="15.75" x14ac:dyDescent="0.25">
      <c r="B133" s="68">
        <v>7</v>
      </c>
      <c r="C133" s="3" t="s">
        <v>179</v>
      </c>
      <c r="D133" s="189"/>
      <c r="E133" s="189"/>
      <c r="F133" s="189"/>
      <c r="G133" s="189"/>
      <c r="H133" s="189"/>
      <c r="I133" s="189"/>
      <c r="J133" s="20"/>
      <c r="K133" s="20"/>
      <c r="L133" s="20"/>
      <c r="M133" s="20"/>
    </row>
    <row r="134" spans="2:13" ht="15.75" x14ac:dyDescent="0.25">
      <c r="B134" s="78">
        <v>8</v>
      </c>
      <c r="C134" s="3" t="s">
        <v>180</v>
      </c>
      <c r="D134" s="189"/>
      <c r="E134" s="189"/>
      <c r="F134" s="189">
        <v>1</v>
      </c>
      <c r="G134" s="189"/>
      <c r="H134" s="189"/>
      <c r="I134" s="189"/>
      <c r="J134" s="20"/>
      <c r="K134" s="20"/>
      <c r="L134" s="20"/>
      <c r="M134" s="20"/>
    </row>
    <row r="135" spans="2:13" ht="15.75" x14ac:dyDescent="0.25">
      <c r="B135" s="78">
        <v>9</v>
      </c>
      <c r="C135" s="3" t="s">
        <v>181</v>
      </c>
      <c r="D135" s="189"/>
      <c r="E135" s="189"/>
      <c r="F135" s="189"/>
      <c r="G135" s="189"/>
      <c r="H135" s="189"/>
      <c r="I135" s="189"/>
      <c r="J135" s="20"/>
      <c r="K135" s="20"/>
      <c r="L135" s="20"/>
      <c r="M135" s="20"/>
    </row>
    <row r="136" spans="2:13" ht="15.75" x14ac:dyDescent="0.25">
      <c r="B136" s="68">
        <v>10</v>
      </c>
      <c r="C136" s="3" t="s">
        <v>182</v>
      </c>
      <c r="D136" s="189"/>
      <c r="E136" s="189"/>
      <c r="F136" s="189"/>
      <c r="G136" s="189"/>
      <c r="H136" s="189"/>
      <c r="I136" s="189"/>
      <c r="J136" s="20">
        <v>1</v>
      </c>
      <c r="K136" s="20"/>
      <c r="L136" s="20"/>
      <c r="M136" s="20"/>
    </row>
    <row r="137" spans="2:13" ht="15.75" x14ac:dyDescent="0.25">
      <c r="B137" s="78">
        <v>11</v>
      </c>
      <c r="C137" s="3" t="s">
        <v>183</v>
      </c>
      <c r="D137" s="189"/>
      <c r="E137" s="189"/>
      <c r="F137" s="189"/>
      <c r="G137" s="189"/>
      <c r="H137" s="189"/>
      <c r="I137" s="189"/>
      <c r="J137" s="20"/>
      <c r="K137" s="20"/>
      <c r="L137" s="20"/>
      <c r="M137" s="20"/>
    </row>
    <row r="138" spans="2:13" ht="31.5" x14ac:dyDescent="0.25">
      <c r="B138" s="78">
        <v>12</v>
      </c>
      <c r="C138" s="3" t="s">
        <v>184</v>
      </c>
      <c r="D138" s="189"/>
      <c r="E138" s="189"/>
      <c r="F138" s="189"/>
      <c r="G138" s="189"/>
      <c r="H138" s="189"/>
      <c r="I138" s="189"/>
      <c r="J138" s="20"/>
      <c r="K138" s="20"/>
      <c r="L138" s="20"/>
      <c r="M138" s="20"/>
    </row>
    <row r="139" spans="2:13" ht="15.75" x14ac:dyDescent="0.25">
      <c r="B139" s="124" t="s">
        <v>105</v>
      </c>
      <c r="C139" s="124"/>
      <c r="D139" s="135">
        <f>SUM(D127:D138)</f>
        <v>0</v>
      </c>
      <c r="E139" s="135"/>
      <c r="F139" s="135">
        <f>SUM(F127:F138)</f>
        <v>5</v>
      </c>
      <c r="G139" s="135"/>
      <c r="H139" s="135">
        <f>SUM(H127:H138)</f>
        <v>0</v>
      </c>
      <c r="I139" s="135"/>
      <c r="J139" s="22">
        <f>SUM(J127:J138)</f>
        <v>3</v>
      </c>
      <c r="K139" s="22">
        <f>SUM(K127:K138)</f>
        <v>3</v>
      </c>
      <c r="L139" s="22">
        <f>SUM(L127:L138)</f>
        <v>3</v>
      </c>
      <c r="M139" s="22">
        <f>SUM(M127:M138)</f>
        <v>2</v>
      </c>
    </row>
    <row r="140" spans="2:13" ht="31.5" customHeight="1" x14ac:dyDescent="0.25">
      <c r="B140" s="136" t="s">
        <v>185</v>
      </c>
      <c r="C140" s="137"/>
      <c r="D140" s="176"/>
      <c r="E140" s="177"/>
      <c r="F140" s="176"/>
      <c r="G140" s="177"/>
      <c r="H140" s="176"/>
      <c r="I140" s="177"/>
      <c r="J140" s="71"/>
      <c r="K140" s="71"/>
      <c r="L140" s="71"/>
      <c r="M140" s="71"/>
    </row>
    <row r="141" spans="2:13" ht="15.75" customHeight="1" x14ac:dyDescent="0.25">
      <c r="B141" s="68">
        <v>1</v>
      </c>
      <c r="C141" s="3" t="s">
        <v>186</v>
      </c>
      <c r="D141" s="189"/>
      <c r="E141" s="189"/>
      <c r="F141" s="189">
        <v>1</v>
      </c>
      <c r="G141" s="189"/>
      <c r="H141" s="189"/>
      <c r="I141" s="189"/>
      <c r="J141" s="20"/>
      <c r="K141" s="20"/>
      <c r="L141" s="20"/>
      <c r="M141" s="20"/>
    </row>
    <row r="142" spans="2:13" ht="15.75" x14ac:dyDescent="0.25">
      <c r="B142" s="78">
        <v>2</v>
      </c>
      <c r="C142" s="3" t="s">
        <v>187</v>
      </c>
      <c r="D142" s="189">
        <v>1</v>
      </c>
      <c r="E142" s="189"/>
      <c r="F142" s="189">
        <v>1</v>
      </c>
      <c r="G142" s="189"/>
      <c r="H142" s="189"/>
      <c r="I142" s="189"/>
      <c r="J142" s="20">
        <v>1</v>
      </c>
      <c r="K142" s="20">
        <v>1</v>
      </c>
      <c r="L142" s="20"/>
      <c r="M142" s="20"/>
    </row>
    <row r="143" spans="2:13" ht="15.75" x14ac:dyDescent="0.25">
      <c r="B143" s="78">
        <v>3</v>
      </c>
      <c r="C143" s="3" t="s">
        <v>188</v>
      </c>
      <c r="D143" s="189"/>
      <c r="E143" s="189"/>
      <c r="F143" s="189"/>
      <c r="G143" s="189"/>
      <c r="H143" s="189"/>
      <c r="I143" s="189"/>
      <c r="J143" s="20"/>
      <c r="K143" s="20"/>
      <c r="L143" s="20"/>
      <c r="M143" s="20"/>
    </row>
    <row r="144" spans="2:13" ht="15.75" x14ac:dyDescent="0.25">
      <c r="B144" s="78">
        <v>4</v>
      </c>
      <c r="C144" s="3" t="s">
        <v>189</v>
      </c>
      <c r="D144" s="189"/>
      <c r="E144" s="189"/>
      <c r="F144" s="189"/>
      <c r="G144" s="189"/>
      <c r="H144" s="189"/>
      <c r="I144" s="189"/>
      <c r="J144" s="20"/>
      <c r="K144" s="20"/>
      <c r="L144" s="20"/>
      <c r="M144" s="20"/>
    </row>
    <row r="145" spans="2:13" ht="15.75" x14ac:dyDescent="0.25">
      <c r="B145" s="124" t="s">
        <v>105</v>
      </c>
      <c r="C145" s="124"/>
      <c r="D145" s="135">
        <f>SUM(D141:D144)</f>
        <v>1</v>
      </c>
      <c r="E145" s="135"/>
      <c r="F145" s="135">
        <f>SUM(F141:F144)</f>
        <v>2</v>
      </c>
      <c r="G145" s="135"/>
      <c r="H145" s="135">
        <f>SUM(H141:H144)</f>
        <v>0</v>
      </c>
      <c r="I145" s="135"/>
      <c r="J145" s="22">
        <f>SUM(J141:J144)</f>
        <v>1</v>
      </c>
      <c r="K145" s="22">
        <f>SUM(K141:K144)</f>
        <v>1</v>
      </c>
      <c r="L145" s="22">
        <f>SUM(L141:L144)</f>
        <v>0</v>
      </c>
      <c r="M145" s="22">
        <f>SUM(M141:M144)</f>
        <v>0</v>
      </c>
    </row>
    <row r="146" spans="2:13" ht="15.75" x14ac:dyDescent="0.25">
      <c r="B146" s="125" t="s">
        <v>190</v>
      </c>
      <c r="C146" s="125"/>
      <c r="D146" s="149">
        <f>D17+D52+D65+D76+D86+D103+D112+D125+D139+D145</f>
        <v>17</v>
      </c>
      <c r="E146" s="150"/>
      <c r="F146" s="149">
        <f>F17+F52+F65+F76+F86+F103+F112+F125+F139+F145</f>
        <v>32</v>
      </c>
      <c r="G146" s="150"/>
      <c r="H146" s="149">
        <f>H17+H52+H65+H76+H86+H103+H112+H125+H139+H145</f>
        <v>17</v>
      </c>
      <c r="I146" s="150"/>
      <c r="J146" s="26">
        <f>J17+J52+J65+J76+J86+J103+J112+J125+J139+J145</f>
        <v>24</v>
      </c>
      <c r="K146" s="26">
        <f>K17+K52+K65+K76+K86+K103+K112+K125+K139+K145</f>
        <v>24</v>
      </c>
      <c r="L146" s="26">
        <f>L17+L52+L65+L76+L86+L103+L112+L125+L139+L145</f>
        <v>24</v>
      </c>
      <c r="M146" s="26">
        <f>M17+M52+M65+M76+M86+M103+M112+M125+M139+M145</f>
        <v>23</v>
      </c>
    </row>
  </sheetData>
  <mergeCells count="411">
    <mergeCell ref="B77:C77"/>
    <mergeCell ref="B66:C66"/>
    <mergeCell ref="B53:C53"/>
    <mergeCell ref="B18:C18"/>
    <mergeCell ref="B15:C15"/>
    <mergeCell ref="D140:E140"/>
    <mergeCell ref="F140:G140"/>
    <mergeCell ref="H140:I140"/>
    <mergeCell ref="D146:E146"/>
    <mergeCell ref="F146:G146"/>
    <mergeCell ref="H146:I146"/>
    <mergeCell ref="H141:I141"/>
    <mergeCell ref="H142:I142"/>
    <mergeCell ref="H143:I143"/>
    <mergeCell ref="H144:I144"/>
    <mergeCell ref="H145:I145"/>
    <mergeCell ref="F141:G141"/>
    <mergeCell ref="F142:G142"/>
    <mergeCell ref="F143:G143"/>
    <mergeCell ref="F144:G144"/>
    <mergeCell ref="F145:G145"/>
    <mergeCell ref="D141:E141"/>
    <mergeCell ref="D142:E142"/>
    <mergeCell ref="D143:E143"/>
    <mergeCell ref="D144:E144"/>
    <mergeCell ref="D145:E145"/>
    <mergeCell ref="H137:I137"/>
    <mergeCell ref="H138:I138"/>
    <mergeCell ref="D139:E139"/>
    <mergeCell ref="F139:G139"/>
    <mergeCell ref="H139:I139"/>
    <mergeCell ref="H132:I132"/>
    <mergeCell ref="H133:I133"/>
    <mergeCell ref="H134:I134"/>
    <mergeCell ref="H135:I135"/>
    <mergeCell ref="H136:I136"/>
    <mergeCell ref="D137:E137"/>
    <mergeCell ref="D138:E138"/>
    <mergeCell ref="F136:G136"/>
    <mergeCell ref="F137:G137"/>
    <mergeCell ref="F138:G138"/>
    <mergeCell ref="D132:E132"/>
    <mergeCell ref="D133:E133"/>
    <mergeCell ref="D134:E134"/>
    <mergeCell ref="D135:E135"/>
    <mergeCell ref="D136:E13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D127:E127"/>
    <mergeCell ref="D128:E128"/>
    <mergeCell ref="D129:E129"/>
    <mergeCell ref="D130:E130"/>
    <mergeCell ref="D131:E131"/>
    <mergeCell ref="H121:I121"/>
    <mergeCell ref="H122:I122"/>
    <mergeCell ref="H123:I123"/>
    <mergeCell ref="H124:I124"/>
    <mergeCell ref="D125:E125"/>
    <mergeCell ref="F125:G125"/>
    <mergeCell ref="H125:I125"/>
    <mergeCell ref="H127:I127"/>
    <mergeCell ref="H128:I128"/>
    <mergeCell ref="H129:I129"/>
    <mergeCell ref="H130:I130"/>
    <mergeCell ref="H131:I131"/>
    <mergeCell ref="D121:E121"/>
    <mergeCell ref="D122:E122"/>
    <mergeCell ref="D123:E123"/>
    <mergeCell ref="D124:E124"/>
    <mergeCell ref="F123:G123"/>
    <mergeCell ref="F124:G124"/>
    <mergeCell ref="F121:G121"/>
    <mergeCell ref="F122:G122"/>
    <mergeCell ref="H116:I116"/>
    <mergeCell ref="H117:I117"/>
    <mergeCell ref="H118:I118"/>
    <mergeCell ref="H119:I119"/>
    <mergeCell ref="H120:I120"/>
    <mergeCell ref="D114:E114"/>
    <mergeCell ref="D115:E115"/>
    <mergeCell ref="H114:I114"/>
    <mergeCell ref="H115:I115"/>
    <mergeCell ref="D116:E116"/>
    <mergeCell ref="D117:E117"/>
    <mergeCell ref="D118:E118"/>
    <mergeCell ref="D119:E119"/>
    <mergeCell ref="D120:E120"/>
    <mergeCell ref="F116:G116"/>
    <mergeCell ref="F117:G117"/>
    <mergeCell ref="F118:G118"/>
    <mergeCell ref="F119:G119"/>
    <mergeCell ref="F120:G120"/>
    <mergeCell ref="H110:I110"/>
    <mergeCell ref="H111:I111"/>
    <mergeCell ref="D112:E112"/>
    <mergeCell ref="F112:G112"/>
    <mergeCell ref="H112:I112"/>
    <mergeCell ref="D110:E110"/>
    <mergeCell ref="D111:E111"/>
    <mergeCell ref="F114:G114"/>
    <mergeCell ref="F115:G115"/>
    <mergeCell ref="F110:G110"/>
    <mergeCell ref="F111:G111"/>
    <mergeCell ref="D105:E105"/>
    <mergeCell ref="D106:E106"/>
    <mergeCell ref="D107:E107"/>
    <mergeCell ref="D108:E108"/>
    <mergeCell ref="D109:E109"/>
    <mergeCell ref="H101:I101"/>
    <mergeCell ref="H102:I102"/>
    <mergeCell ref="D103:E103"/>
    <mergeCell ref="F103:G103"/>
    <mergeCell ref="H103:I103"/>
    <mergeCell ref="H105:I105"/>
    <mergeCell ref="H106:I106"/>
    <mergeCell ref="H107:I107"/>
    <mergeCell ref="H108:I108"/>
    <mergeCell ref="H109:I109"/>
    <mergeCell ref="F105:G105"/>
    <mergeCell ref="F106:G106"/>
    <mergeCell ref="F107:G107"/>
    <mergeCell ref="F108:G108"/>
    <mergeCell ref="F109:G109"/>
    <mergeCell ref="F100:G100"/>
    <mergeCell ref="F101:G101"/>
    <mergeCell ref="F102:G102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D99:E99"/>
    <mergeCell ref="D100:E100"/>
    <mergeCell ref="D101:E101"/>
    <mergeCell ref="D102:E102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D94:E94"/>
    <mergeCell ref="D95:E95"/>
    <mergeCell ref="D96:E96"/>
    <mergeCell ref="D97:E97"/>
    <mergeCell ref="D98:E98"/>
    <mergeCell ref="D89:E89"/>
    <mergeCell ref="D90:E90"/>
    <mergeCell ref="D91:E91"/>
    <mergeCell ref="D92:E92"/>
    <mergeCell ref="D93:E93"/>
    <mergeCell ref="H85:I85"/>
    <mergeCell ref="D86:E86"/>
    <mergeCell ref="F86:G86"/>
    <mergeCell ref="H86:I86"/>
    <mergeCell ref="D88:E88"/>
    <mergeCell ref="H79:I79"/>
    <mergeCell ref="H80:I80"/>
    <mergeCell ref="H81:I81"/>
    <mergeCell ref="H82:I82"/>
    <mergeCell ref="H83:I83"/>
    <mergeCell ref="D85:E85"/>
    <mergeCell ref="F79:G79"/>
    <mergeCell ref="F80:G80"/>
    <mergeCell ref="F81:G81"/>
    <mergeCell ref="F82:G82"/>
    <mergeCell ref="F83:G83"/>
    <mergeCell ref="F85:G85"/>
    <mergeCell ref="D79:E79"/>
    <mergeCell ref="D80:E80"/>
    <mergeCell ref="D81:E81"/>
    <mergeCell ref="D82:E82"/>
    <mergeCell ref="D83:E83"/>
    <mergeCell ref="D78:E78"/>
    <mergeCell ref="H78:I78"/>
    <mergeCell ref="H67:I67"/>
    <mergeCell ref="H68:I68"/>
    <mergeCell ref="H69:I69"/>
    <mergeCell ref="H70:I70"/>
    <mergeCell ref="H71:I71"/>
    <mergeCell ref="F71:G71"/>
    <mergeCell ref="F72:G72"/>
    <mergeCell ref="F73:G73"/>
    <mergeCell ref="F74:G74"/>
    <mergeCell ref="F75:G75"/>
    <mergeCell ref="D76:E76"/>
    <mergeCell ref="F76:G76"/>
    <mergeCell ref="H76:I76"/>
    <mergeCell ref="D67:E67"/>
    <mergeCell ref="D68:E68"/>
    <mergeCell ref="D69:E69"/>
    <mergeCell ref="D70:E70"/>
    <mergeCell ref="D71:E71"/>
    <mergeCell ref="F78:G78"/>
    <mergeCell ref="D72:E72"/>
    <mergeCell ref="D73:E73"/>
    <mergeCell ref="D74:E74"/>
    <mergeCell ref="D75:E75"/>
    <mergeCell ref="F67:G67"/>
    <mergeCell ref="F68:G68"/>
    <mergeCell ref="F69:G69"/>
    <mergeCell ref="F70:G70"/>
    <mergeCell ref="H61:I61"/>
    <mergeCell ref="H62:I62"/>
    <mergeCell ref="H63:I63"/>
    <mergeCell ref="H64:I64"/>
    <mergeCell ref="D65:E65"/>
    <mergeCell ref="F65:G65"/>
    <mergeCell ref="H65:I65"/>
    <mergeCell ref="H72:I72"/>
    <mergeCell ref="H73:I73"/>
    <mergeCell ref="H74:I74"/>
    <mergeCell ref="H75:I75"/>
    <mergeCell ref="D61:E61"/>
    <mergeCell ref="D62:E62"/>
    <mergeCell ref="D63:E63"/>
    <mergeCell ref="D64:E64"/>
    <mergeCell ref="F63:G63"/>
    <mergeCell ref="F64:G64"/>
    <mergeCell ref="F61:G61"/>
    <mergeCell ref="F62:G62"/>
    <mergeCell ref="H58:I58"/>
    <mergeCell ref="H59:I59"/>
    <mergeCell ref="H60:I60"/>
    <mergeCell ref="D54:E54"/>
    <mergeCell ref="D55:E55"/>
    <mergeCell ref="H54:I54"/>
    <mergeCell ref="H55:I55"/>
    <mergeCell ref="D52:E52"/>
    <mergeCell ref="D56:E56"/>
    <mergeCell ref="D57:E57"/>
    <mergeCell ref="D58:E58"/>
    <mergeCell ref="D59:E59"/>
    <mergeCell ref="D60:E60"/>
    <mergeCell ref="F56:G56"/>
    <mergeCell ref="F57:G57"/>
    <mergeCell ref="F58:G58"/>
    <mergeCell ref="F59:G59"/>
    <mergeCell ref="F60:G60"/>
    <mergeCell ref="H52:I52"/>
    <mergeCell ref="F54:G54"/>
    <mergeCell ref="F55:G55"/>
    <mergeCell ref="F52:G52"/>
    <mergeCell ref="H56:I56"/>
    <mergeCell ref="H57:I57"/>
    <mergeCell ref="F47:G47"/>
    <mergeCell ref="F48:G48"/>
    <mergeCell ref="F49:G49"/>
    <mergeCell ref="F45:G45"/>
    <mergeCell ref="H50:I50"/>
    <mergeCell ref="H51:I51"/>
    <mergeCell ref="H44:I44"/>
    <mergeCell ref="H46:I46"/>
    <mergeCell ref="H47:I47"/>
    <mergeCell ref="H48:I48"/>
    <mergeCell ref="H49:I49"/>
    <mergeCell ref="H45:I4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23:I23"/>
    <mergeCell ref="F19:G19"/>
    <mergeCell ref="F20:G20"/>
    <mergeCell ref="F21:G21"/>
    <mergeCell ref="F22:G22"/>
    <mergeCell ref="F23:G23"/>
    <mergeCell ref="H22:I22"/>
    <mergeCell ref="D50:E50"/>
    <mergeCell ref="D51:E51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44:E44"/>
    <mergeCell ref="D46:E46"/>
    <mergeCell ref="D47:E47"/>
    <mergeCell ref="D48:E48"/>
    <mergeCell ref="D49:E49"/>
    <mergeCell ref="B17:C17"/>
    <mergeCell ref="D16:E16"/>
    <mergeCell ref="D14:E14"/>
    <mergeCell ref="D17:E17"/>
    <mergeCell ref="D7:M7"/>
    <mergeCell ref="D8:M8"/>
    <mergeCell ref="D19:E19"/>
    <mergeCell ref="D20:E20"/>
    <mergeCell ref="D21:E21"/>
    <mergeCell ref="D12:E12"/>
    <mergeCell ref="F12:G12"/>
    <mergeCell ref="H12:I12"/>
    <mergeCell ref="D10:I10"/>
    <mergeCell ref="D11:I11"/>
    <mergeCell ref="H17:I17"/>
    <mergeCell ref="H19:I19"/>
    <mergeCell ref="H20:I20"/>
    <mergeCell ref="H21:I21"/>
    <mergeCell ref="F16:G16"/>
    <mergeCell ref="H16:I16"/>
    <mergeCell ref="F14:G14"/>
    <mergeCell ref="H14:I14"/>
    <mergeCell ref="F17:G17"/>
    <mergeCell ref="B6:M6"/>
    <mergeCell ref="B125:C125"/>
    <mergeCell ref="B52:C52"/>
    <mergeCell ref="B65:C65"/>
    <mergeCell ref="B76:C76"/>
    <mergeCell ref="C7:C9"/>
    <mergeCell ref="B11:C11"/>
    <mergeCell ref="D9:I9"/>
    <mergeCell ref="D84:E84"/>
    <mergeCell ref="F84:G84"/>
    <mergeCell ref="H84:I84"/>
    <mergeCell ref="J11:M11"/>
    <mergeCell ref="J9:M9"/>
    <mergeCell ref="J10:M10"/>
    <mergeCell ref="D23:E23"/>
    <mergeCell ref="B12:C12"/>
    <mergeCell ref="B13:C13"/>
    <mergeCell ref="B7:B9"/>
    <mergeCell ref="B10:C10"/>
    <mergeCell ref="D22:E22"/>
    <mergeCell ref="D33:E33"/>
    <mergeCell ref="D24:E24"/>
    <mergeCell ref="D25:E25"/>
    <mergeCell ref="D26:E26"/>
    <mergeCell ref="B139:C139"/>
    <mergeCell ref="B145:C145"/>
    <mergeCell ref="B146:C146"/>
    <mergeCell ref="B86:C86"/>
    <mergeCell ref="B103:C103"/>
    <mergeCell ref="B112:C112"/>
    <mergeCell ref="B140:C140"/>
    <mergeCell ref="B126:C126"/>
    <mergeCell ref="B113:C113"/>
    <mergeCell ref="B104:C104"/>
    <mergeCell ref="B87:C87"/>
    <mergeCell ref="F50:G50"/>
    <mergeCell ref="F51:G51"/>
    <mergeCell ref="F39:G39"/>
    <mergeCell ref="F40:G40"/>
    <mergeCell ref="F24:G24"/>
    <mergeCell ref="D29:E29"/>
    <mergeCell ref="D30:E30"/>
    <mergeCell ref="D31:E31"/>
    <mergeCell ref="D32:E32"/>
    <mergeCell ref="F25:G25"/>
    <mergeCell ref="F26:G26"/>
    <mergeCell ref="F27:G27"/>
    <mergeCell ref="F28:G28"/>
    <mergeCell ref="F29:G29"/>
    <mergeCell ref="F30:G30"/>
    <mergeCell ref="F31:G31"/>
    <mergeCell ref="F32:G32"/>
    <mergeCell ref="F41:G41"/>
    <mergeCell ref="F42:G42"/>
    <mergeCell ref="F43:G43"/>
    <mergeCell ref="F37:G37"/>
    <mergeCell ref="F38:G38"/>
    <mergeCell ref="F44:G44"/>
    <mergeCell ref="F46:G46"/>
    <mergeCell ref="D27:E27"/>
    <mergeCell ref="D28:E28"/>
    <mergeCell ref="F33:G33"/>
    <mergeCell ref="D45:E45"/>
    <mergeCell ref="H33:I33"/>
    <mergeCell ref="F34:G34"/>
    <mergeCell ref="F35:G35"/>
    <mergeCell ref="F36:G36"/>
    <mergeCell ref="H42:I42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5"/>
  <sheetViews>
    <sheetView showGridLines="0" zoomScale="70" zoomScaleNormal="70" workbookViewId="0">
      <selection activeCell="D145" sqref="D145"/>
    </sheetView>
  </sheetViews>
  <sheetFormatPr defaultRowHeight="15" x14ac:dyDescent="0.25"/>
  <cols>
    <col min="1" max="1" width="0.140625" style="2" customWidth="1"/>
    <col min="2" max="2" width="4.28515625" style="107" customWidth="1"/>
    <col min="3" max="3" width="49.7109375" style="2" customWidth="1"/>
    <col min="4" max="4" width="27.42578125" style="38" customWidth="1"/>
    <col min="5" max="16384" width="9.140625" style="2"/>
  </cols>
  <sheetData>
    <row r="1" spans="1:15" ht="15.75" x14ac:dyDescent="0.25">
      <c r="B1" s="103"/>
      <c r="C1" s="9"/>
      <c r="D1" s="18" t="s">
        <v>378</v>
      </c>
      <c r="O1" s="18"/>
    </row>
    <row r="2" spans="1:15" ht="15.75" x14ac:dyDescent="0.25">
      <c r="B2" s="103"/>
      <c r="C2" s="9"/>
      <c r="D2" s="18" t="s">
        <v>192</v>
      </c>
      <c r="O2" s="18"/>
    </row>
    <row r="3" spans="1:15" ht="15.75" x14ac:dyDescent="0.25">
      <c r="B3" s="103"/>
      <c r="C3" s="9"/>
      <c r="D3" s="18" t="s">
        <v>193</v>
      </c>
      <c r="O3" s="18"/>
    </row>
    <row r="4" spans="1:15" ht="15.75" x14ac:dyDescent="0.25">
      <c r="B4" s="103"/>
      <c r="C4" s="9"/>
      <c r="D4" s="18" t="s">
        <v>194</v>
      </c>
      <c r="O4" s="18"/>
    </row>
    <row r="5" spans="1:15" ht="15.75" x14ac:dyDescent="0.25">
      <c r="B5" s="103"/>
      <c r="C5" s="9"/>
      <c r="D5" s="18" t="s">
        <v>195</v>
      </c>
      <c r="O5" s="18"/>
    </row>
    <row r="6" spans="1:15" ht="77.25" customHeight="1" x14ac:dyDescent="0.25">
      <c r="B6" s="195" t="s">
        <v>361</v>
      </c>
      <c r="C6" s="196"/>
      <c r="D6" s="196"/>
    </row>
    <row r="7" spans="1:15" ht="42" customHeight="1" x14ac:dyDescent="0.25">
      <c r="B7" s="197" t="s">
        <v>362</v>
      </c>
      <c r="C7" s="198"/>
      <c r="D7" s="198"/>
    </row>
    <row r="8" spans="1:15" ht="354.75" customHeight="1" x14ac:dyDescent="0.25">
      <c r="B8" s="199" t="s">
        <v>508</v>
      </c>
      <c r="C8" s="200"/>
      <c r="D8" s="88" t="s">
        <v>363</v>
      </c>
    </row>
    <row r="9" spans="1:15" ht="18" customHeight="1" x14ac:dyDescent="0.25">
      <c r="A9" s="113"/>
      <c r="B9" s="170" t="s">
        <v>197</v>
      </c>
      <c r="C9" s="170" t="s">
        <v>507</v>
      </c>
      <c r="D9" s="68" t="s">
        <v>365</v>
      </c>
    </row>
    <row r="10" spans="1:15" ht="15.75" x14ac:dyDescent="0.25">
      <c r="A10" s="113"/>
      <c r="B10" s="170"/>
      <c r="C10" s="170"/>
      <c r="D10" s="78" t="s">
        <v>366</v>
      </c>
    </row>
    <row r="11" spans="1:15" ht="15.75" x14ac:dyDescent="0.25">
      <c r="A11" s="113"/>
      <c r="B11" s="170"/>
      <c r="C11" s="170"/>
      <c r="D11" s="78" t="s">
        <v>441</v>
      </c>
    </row>
    <row r="12" spans="1:15" x14ac:dyDescent="0.25">
      <c r="B12" s="85">
        <v>1</v>
      </c>
      <c r="C12" s="85">
        <v>2</v>
      </c>
      <c r="D12" s="85">
        <v>3</v>
      </c>
    </row>
    <row r="13" spans="1:15" ht="15.75" x14ac:dyDescent="0.25">
      <c r="B13" s="136" t="s">
        <v>352</v>
      </c>
      <c r="C13" s="137"/>
      <c r="D13" s="86"/>
    </row>
    <row r="14" spans="1:15" ht="15.75" x14ac:dyDescent="0.25">
      <c r="B14" s="68">
        <v>1</v>
      </c>
      <c r="C14" s="32" t="s">
        <v>353</v>
      </c>
      <c r="D14" s="54">
        <v>90</v>
      </c>
    </row>
    <row r="15" spans="1:15" ht="15.75" x14ac:dyDescent="0.25">
      <c r="B15" s="201" t="s">
        <v>105</v>
      </c>
      <c r="C15" s="202"/>
      <c r="D15" s="55">
        <v>90</v>
      </c>
    </row>
    <row r="16" spans="1:15" ht="31.5" customHeight="1" x14ac:dyDescent="0.25">
      <c r="B16" s="193" t="s">
        <v>73</v>
      </c>
      <c r="C16" s="194"/>
      <c r="D16" s="55"/>
    </row>
    <row r="17" spans="2:4" ht="15.75" customHeight="1" x14ac:dyDescent="0.25">
      <c r="B17" s="77">
        <v>1</v>
      </c>
      <c r="C17" s="56" t="s">
        <v>74</v>
      </c>
      <c r="D17" s="57">
        <v>180</v>
      </c>
    </row>
    <row r="18" spans="2:4" ht="15.75" x14ac:dyDescent="0.25">
      <c r="B18" s="78">
        <v>2</v>
      </c>
      <c r="C18" s="56" t="s">
        <v>75</v>
      </c>
      <c r="D18" s="57">
        <v>180</v>
      </c>
    </row>
    <row r="19" spans="2:4" ht="15.75" x14ac:dyDescent="0.25">
      <c r="B19" s="78">
        <v>3</v>
      </c>
      <c r="C19" s="56" t="s">
        <v>76</v>
      </c>
      <c r="D19" s="57">
        <v>720</v>
      </c>
    </row>
    <row r="20" spans="2:4" ht="15.75" x14ac:dyDescent="0.25">
      <c r="B20" s="77">
        <v>4</v>
      </c>
      <c r="C20" s="56" t="s">
        <v>77</v>
      </c>
      <c r="D20" s="57">
        <v>180</v>
      </c>
    </row>
    <row r="21" spans="2:4" ht="15.75" x14ac:dyDescent="0.25">
      <c r="B21" s="78">
        <v>5</v>
      </c>
      <c r="C21" s="56" t="s">
        <v>78</v>
      </c>
      <c r="D21" s="57">
        <v>72</v>
      </c>
    </row>
    <row r="22" spans="2:4" ht="15.75" x14ac:dyDescent="0.25">
      <c r="B22" s="78">
        <v>6</v>
      </c>
      <c r="C22" s="56" t="s">
        <v>79</v>
      </c>
      <c r="D22" s="57">
        <v>180</v>
      </c>
    </row>
    <row r="23" spans="2:4" ht="15.75" x14ac:dyDescent="0.25">
      <c r="B23" s="77">
        <v>7</v>
      </c>
      <c r="C23" s="56" t="s">
        <v>80</v>
      </c>
      <c r="D23" s="57">
        <v>180</v>
      </c>
    </row>
    <row r="24" spans="2:4" ht="15.75" x14ac:dyDescent="0.25">
      <c r="B24" s="78">
        <v>8</v>
      </c>
      <c r="C24" s="56" t="s">
        <v>81</v>
      </c>
      <c r="D24" s="57">
        <v>90</v>
      </c>
    </row>
    <row r="25" spans="2:4" ht="15.75" x14ac:dyDescent="0.25">
      <c r="B25" s="78">
        <v>9</v>
      </c>
      <c r="C25" s="56" t="s">
        <v>82</v>
      </c>
      <c r="D25" s="57">
        <v>234</v>
      </c>
    </row>
    <row r="26" spans="2:4" ht="15.75" x14ac:dyDescent="0.25">
      <c r="B26" s="77">
        <v>10</v>
      </c>
      <c r="C26" s="56" t="s">
        <v>83</v>
      </c>
      <c r="D26" s="57">
        <v>2142</v>
      </c>
    </row>
    <row r="27" spans="2:4" ht="15.75" x14ac:dyDescent="0.25">
      <c r="B27" s="78">
        <v>11</v>
      </c>
      <c r="C27" s="56" t="s">
        <v>84</v>
      </c>
      <c r="D27" s="57">
        <v>54</v>
      </c>
    </row>
    <row r="28" spans="2:4" ht="15.75" x14ac:dyDescent="0.25">
      <c r="B28" s="78">
        <v>12</v>
      </c>
      <c r="C28" s="56" t="s">
        <v>85</v>
      </c>
      <c r="D28" s="57">
        <v>360</v>
      </c>
    </row>
    <row r="29" spans="2:4" ht="15.75" x14ac:dyDescent="0.25">
      <c r="B29" s="77">
        <v>13</v>
      </c>
      <c r="C29" s="56" t="s">
        <v>86</v>
      </c>
      <c r="D29" s="57">
        <v>216</v>
      </c>
    </row>
    <row r="30" spans="2:4" ht="15.75" x14ac:dyDescent="0.25">
      <c r="B30" s="78">
        <v>14</v>
      </c>
      <c r="C30" s="56" t="s">
        <v>87</v>
      </c>
      <c r="D30" s="57">
        <v>90</v>
      </c>
    </row>
    <row r="31" spans="2:4" ht="15.75" x14ac:dyDescent="0.25">
      <c r="B31" s="78">
        <v>15</v>
      </c>
      <c r="C31" s="56" t="s">
        <v>88</v>
      </c>
      <c r="D31" s="57">
        <v>90</v>
      </c>
    </row>
    <row r="32" spans="2:4" ht="15.75" x14ac:dyDescent="0.25">
      <c r="B32" s="77">
        <v>16</v>
      </c>
      <c r="C32" s="56" t="s">
        <v>89</v>
      </c>
      <c r="D32" s="57">
        <v>270</v>
      </c>
    </row>
    <row r="33" spans="2:4" ht="15.75" x14ac:dyDescent="0.25">
      <c r="B33" s="78">
        <v>17</v>
      </c>
      <c r="C33" s="56" t="s">
        <v>90</v>
      </c>
      <c r="D33" s="57">
        <v>540</v>
      </c>
    </row>
    <row r="34" spans="2:4" ht="15.75" x14ac:dyDescent="0.25">
      <c r="B34" s="78">
        <v>18</v>
      </c>
      <c r="C34" s="56" t="s">
        <v>91</v>
      </c>
      <c r="D34" s="57">
        <v>1710</v>
      </c>
    </row>
    <row r="35" spans="2:4" ht="15.75" x14ac:dyDescent="0.25">
      <c r="B35" s="77">
        <v>19</v>
      </c>
      <c r="C35" s="56" t="s">
        <v>92</v>
      </c>
      <c r="D35" s="57">
        <v>90</v>
      </c>
    </row>
    <row r="36" spans="2:4" ht="15.75" x14ac:dyDescent="0.25">
      <c r="B36" s="78">
        <v>20</v>
      </c>
      <c r="C36" s="56" t="s">
        <v>93</v>
      </c>
      <c r="D36" s="57">
        <v>90</v>
      </c>
    </row>
    <row r="37" spans="2:4" ht="15.75" x14ac:dyDescent="0.25">
      <c r="B37" s="78">
        <v>21</v>
      </c>
      <c r="C37" s="56" t="s">
        <v>94</v>
      </c>
      <c r="D37" s="57">
        <v>90</v>
      </c>
    </row>
    <row r="38" spans="2:4" ht="15.75" x14ac:dyDescent="0.25">
      <c r="B38" s="77">
        <v>22</v>
      </c>
      <c r="C38" s="56" t="s">
        <v>95</v>
      </c>
      <c r="D38" s="57">
        <v>36</v>
      </c>
    </row>
    <row r="39" spans="2:4" ht="15.75" x14ac:dyDescent="0.25">
      <c r="B39" s="78">
        <v>23</v>
      </c>
      <c r="C39" s="56" t="s">
        <v>96</v>
      </c>
      <c r="D39" s="57">
        <v>36</v>
      </c>
    </row>
    <row r="40" spans="2:4" ht="15.75" x14ac:dyDescent="0.25">
      <c r="B40" s="78">
        <v>24</v>
      </c>
      <c r="C40" s="56" t="s">
        <v>97</v>
      </c>
      <c r="D40" s="57">
        <v>90</v>
      </c>
    </row>
    <row r="41" spans="2:4" ht="15.75" x14ac:dyDescent="0.25">
      <c r="B41" s="77">
        <v>25</v>
      </c>
      <c r="C41" s="56" t="s">
        <v>98</v>
      </c>
      <c r="D41" s="57">
        <v>36</v>
      </c>
    </row>
    <row r="42" spans="2:4" ht="15.75" x14ac:dyDescent="0.25">
      <c r="B42" s="78">
        <v>26</v>
      </c>
      <c r="C42" s="56" t="s">
        <v>99</v>
      </c>
      <c r="D42" s="57">
        <v>18</v>
      </c>
    </row>
    <row r="43" spans="2:4" ht="15.75" x14ac:dyDescent="0.25">
      <c r="B43" s="78">
        <v>27</v>
      </c>
      <c r="C43" s="56" t="s">
        <v>104</v>
      </c>
      <c r="D43" s="57">
        <v>18</v>
      </c>
    </row>
    <row r="44" spans="2:4" ht="15.75" x14ac:dyDescent="0.25">
      <c r="B44" s="77">
        <v>28</v>
      </c>
      <c r="C44" s="56" t="s">
        <v>100</v>
      </c>
      <c r="D44" s="57">
        <v>18</v>
      </c>
    </row>
    <row r="45" spans="2:4" ht="15.75" x14ac:dyDescent="0.25">
      <c r="B45" s="78">
        <v>29</v>
      </c>
      <c r="C45" s="56" t="s">
        <v>101</v>
      </c>
      <c r="D45" s="57">
        <v>18</v>
      </c>
    </row>
    <row r="46" spans="2:4" ht="15.75" x14ac:dyDescent="0.25">
      <c r="B46" s="78">
        <v>29</v>
      </c>
      <c r="C46" s="56" t="s">
        <v>510</v>
      </c>
      <c r="D46" s="57">
        <v>18</v>
      </c>
    </row>
    <row r="47" spans="2:4" ht="21" customHeight="1" x14ac:dyDescent="0.25">
      <c r="B47" s="78">
        <v>30</v>
      </c>
      <c r="C47" s="56" t="s">
        <v>102</v>
      </c>
      <c r="D47" s="57">
        <v>18</v>
      </c>
    </row>
    <row r="48" spans="2:4" ht="15.75" x14ac:dyDescent="0.25">
      <c r="B48" s="77">
        <v>31</v>
      </c>
      <c r="C48" s="56" t="s">
        <v>103</v>
      </c>
      <c r="D48" s="57">
        <v>18</v>
      </c>
    </row>
    <row r="49" spans="2:4" ht="15.75" x14ac:dyDescent="0.25">
      <c r="B49" s="78">
        <v>32</v>
      </c>
      <c r="C49" s="3" t="s">
        <v>350</v>
      </c>
      <c r="D49" s="57">
        <v>108</v>
      </c>
    </row>
    <row r="50" spans="2:4" ht="47.25" x14ac:dyDescent="0.25">
      <c r="B50" s="78">
        <v>33</v>
      </c>
      <c r="C50" s="3" t="s">
        <v>354</v>
      </c>
      <c r="D50" s="57">
        <v>54</v>
      </c>
    </row>
    <row r="51" spans="2:4" ht="15.75" x14ac:dyDescent="0.25">
      <c r="B51" s="191" t="s">
        <v>105</v>
      </c>
      <c r="C51" s="191"/>
      <c r="D51" s="58">
        <f>SUM(D17:D50)</f>
        <v>8244</v>
      </c>
    </row>
    <row r="52" spans="2:4" ht="31.5" customHeight="1" x14ac:dyDescent="0.25">
      <c r="B52" s="193" t="s">
        <v>106</v>
      </c>
      <c r="C52" s="194"/>
      <c r="D52" s="78"/>
    </row>
    <row r="53" spans="2:4" ht="15.75" customHeight="1" x14ac:dyDescent="0.25">
      <c r="B53" s="77">
        <v>1</v>
      </c>
      <c r="C53" s="56" t="s">
        <v>107</v>
      </c>
      <c r="D53" s="57">
        <v>180</v>
      </c>
    </row>
    <row r="54" spans="2:4" ht="15.75" x14ac:dyDescent="0.25">
      <c r="B54" s="78">
        <v>2</v>
      </c>
      <c r="C54" s="56" t="s">
        <v>108</v>
      </c>
      <c r="D54" s="57">
        <v>180</v>
      </c>
    </row>
    <row r="55" spans="2:4" ht="15.75" x14ac:dyDescent="0.25">
      <c r="B55" s="78">
        <v>3</v>
      </c>
      <c r="C55" s="56" t="s">
        <v>109</v>
      </c>
      <c r="D55" s="57">
        <v>234</v>
      </c>
    </row>
    <row r="56" spans="2:4" ht="15.75" x14ac:dyDescent="0.25">
      <c r="B56" s="77">
        <v>4</v>
      </c>
      <c r="C56" s="56" t="s">
        <v>110</v>
      </c>
      <c r="D56" s="57">
        <v>162</v>
      </c>
    </row>
    <row r="57" spans="2:4" ht="15.75" x14ac:dyDescent="0.25">
      <c r="B57" s="78">
        <v>5</v>
      </c>
      <c r="C57" s="56" t="s">
        <v>111</v>
      </c>
      <c r="D57" s="57">
        <v>504</v>
      </c>
    </row>
    <row r="58" spans="2:4" ht="15.75" x14ac:dyDescent="0.25">
      <c r="B58" s="78">
        <v>6</v>
      </c>
      <c r="C58" s="56" t="s">
        <v>112</v>
      </c>
      <c r="D58" s="57">
        <v>180</v>
      </c>
    </row>
    <row r="59" spans="2:4" ht="15.75" x14ac:dyDescent="0.25">
      <c r="B59" s="77">
        <v>7</v>
      </c>
      <c r="C59" s="56" t="s">
        <v>113</v>
      </c>
      <c r="D59" s="57">
        <v>72</v>
      </c>
    </row>
    <row r="60" spans="2:4" ht="15.75" x14ac:dyDescent="0.25">
      <c r="B60" s="78">
        <v>8</v>
      </c>
      <c r="C60" s="56" t="s">
        <v>114</v>
      </c>
      <c r="D60" s="57">
        <v>126</v>
      </c>
    </row>
    <row r="61" spans="2:4" ht="15.75" x14ac:dyDescent="0.25">
      <c r="B61" s="78">
        <v>9</v>
      </c>
      <c r="C61" s="56" t="s">
        <v>115</v>
      </c>
      <c r="D61" s="57">
        <v>180</v>
      </c>
    </row>
    <row r="62" spans="2:4" ht="15.75" x14ac:dyDescent="0.25">
      <c r="B62" s="77">
        <v>10</v>
      </c>
      <c r="C62" s="56" t="s">
        <v>116</v>
      </c>
      <c r="D62" s="57">
        <v>1080</v>
      </c>
    </row>
    <row r="63" spans="2:4" ht="15.75" x14ac:dyDescent="0.25">
      <c r="B63" s="78">
        <v>11</v>
      </c>
      <c r="C63" s="56" t="s">
        <v>117</v>
      </c>
      <c r="D63" s="57">
        <v>18</v>
      </c>
    </row>
    <row r="64" spans="2:4" ht="15.75" x14ac:dyDescent="0.25">
      <c r="B64" s="191" t="s">
        <v>105</v>
      </c>
      <c r="C64" s="191"/>
      <c r="D64" s="58">
        <f>SUM(D53:D63)</f>
        <v>2916</v>
      </c>
    </row>
    <row r="65" spans="2:4" ht="31.5" customHeight="1" x14ac:dyDescent="0.25">
      <c r="B65" s="193" t="s">
        <v>118</v>
      </c>
      <c r="C65" s="194"/>
      <c r="D65" s="78"/>
    </row>
    <row r="66" spans="2:4" ht="15.75" customHeight="1" x14ac:dyDescent="0.25">
      <c r="B66" s="77">
        <v>1</v>
      </c>
      <c r="C66" s="56" t="s">
        <v>119</v>
      </c>
      <c r="D66" s="57">
        <v>54</v>
      </c>
    </row>
    <row r="67" spans="2:4" ht="15.75" x14ac:dyDescent="0.25">
      <c r="B67" s="78">
        <v>2</v>
      </c>
      <c r="C67" s="56" t="s">
        <v>120</v>
      </c>
      <c r="D67" s="57">
        <v>36</v>
      </c>
    </row>
    <row r="68" spans="2:4" ht="15.75" x14ac:dyDescent="0.25">
      <c r="B68" s="78">
        <v>3</v>
      </c>
      <c r="C68" s="56" t="s">
        <v>121</v>
      </c>
      <c r="D68" s="57">
        <v>1710</v>
      </c>
    </row>
    <row r="69" spans="2:4" ht="15.75" x14ac:dyDescent="0.25">
      <c r="B69" s="77">
        <v>4</v>
      </c>
      <c r="C69" s="56" t="s">
        <v>122</v>
      </c>
      <c r="D69" s="57">
        <v>180</v>
      </c>
    </row>
    <row r="70" spans="2:4" ht="15.75" x14ac:dyDescent="0.25">
      <c r="B70" s="78">
        <v>5</v>
      </c>
      <c r="C70" s="56" t="s">
        <v>123</v>
      </c>
      <c r="D70" s="57">
        <v>720</v>
      </c>
    </row>
    <row r="71" spans="2:4" ht="15.75" x14ac:dyDescent="0.25">
      <c r="B71" s="78">
        <v>6</v>
      </c>
      <c r="C71" s="56" t="s">
        <v>124</v>
      </c>
      <c r="D71" s="57">
        <v>720</v>
      </c>
    </row>
    <row r="72" spans="2:4" ht="15.75" x14ac:dyDescent="0.25">
      <c r="B72" s="77">
        <v>7</v>
      </c>
      <c r="C72" s="56" t="s">
        <v>125</v>
      </c>
      <c r="D72" s="57">
        <v>270</v>
      </c>
    </row>
    <row r="73" spans="2:4" ht="15.75" x14ac:dyDescent="0.25">
      <c r="B73" s="78">
        <v>8</v>
      </c>
      <c r="C73" s="56" t="s">
        <v>126</v>
      </c>
      <c r="D73" s="57">
        <v>270</v>
      </c>
    </row>
    <row r="74" spans="2:4" ht="15.75" x14ac:dyDescent="0.25">
      <c r="B74" s="78">
        <v>9</v>
      </c>
      <c r="C74" s="56" t="s">
        <v>127</v>
      </c>
      <c r="D74" s="57">
        <v>18</v>
      </c>
    </row>
    <row r="75" spans="2:4" ht="15.75" x14ac:dyDescent="0.25">
      <c r="B75" s="191" t="s">
        <v>105</v>
      </c>
      <c r="C75" s="191"/>
      <c r="D75" s="58">
        <f>SUM(D66:D74)</f>
        <v>3978</v>
      </c>
    </row>
    <row r="76" spans="2:4" ht="31.5" customHeight="1" x14ac:dyDescent="0.25">
      <c r="B76" s="193" t="s">
        <v>128</v>
      </c>
      <c r="C76" s="194"/>
      <c r="D76" s="78"/>
    </row>
    <row r="77" spans="2:4" ht="15.75" customHeight="1" x14ac:dyDescent="0.25">
      <c r="B77" s="77">
        <v>1</v>
      </c>
      <c r="C77" s="56" t="s">
        <v>129</v>
      </c>
      <c r="D77" s="57">
        <v>684</v>
      </c>
    </row>
    <row r="78" spans="2:4" ht="15.75" x14ac:dyDescent="0.25">
      <c r="B78" s="78">
        <v>2</v>
      </c>
      <c r="C78" s="56" t="s">
        <v>130</v>
      </c>
      <c r="D78" s="57">
        <v>36</v>
      </c>
    </row>
    <row r="79" spans="2:4" ht="15.75" x14ac:dyDescent="0.25">
      <c r="B79" s="78">
        <v>3</v>
      </c>
      <c r="C79" s="56" t="s">
        <v>131</v>
      </c>
      <c r="D79" s="57">
        <v>18</v>
      </c>
    </row>
    <row r="80" spans="2:4" ht="15.75" x14ac:dyDescent="0.25">
      <c r="B80" s="77">
        <v>4</v>
      </c>
      <c r="C80" s="56" t="s">
        <v>132</v>
      </c>
      <c r="D80" s="57">
        <v>54</v>
      </c>
    </row>
    <row r="81" spans="2:4" ht="15.75" x14ac:dyDescent="0.25">
      <c r="B81" s="78">
        <v>5</v>
      </c>
      <c r="C81" s="56" t="s">
        <v>133</v>
      </c>
      <c r="D81" s="57">
        <v>54</v>
      </c>
    </row>
    <row r="82" spans="2:4" ht="15.75" x14ac:dyDescent="0.25">
      <c r="B82" s="78">
        <v>6</v>
      </c>
      <c r="C82" s="56" t="s">
        <v>134</v>
      </c>
      <c r="D82" s="57">
        <v>720</v>
      </c>
    </row>
    <row r="83" spans="2:4" ht="15.75" x14ac:dyDescent="0.25">
      <c r="B83" s="77">
        <v>7</v>
      </c>
      <c r="C83" s="56" t="s">
        <v>351</v>
      </c>
      <c r="D83" s="57">
        <v>36</v>
      </c>
    </row>
    <row r="84" spans="2:4" ht="15.75" x14ac:dyDescent="0.25">
      <c r="B84" s="78">
        <v>8</v>
      </c>
      <c r="C84" s="56" t="s">
        <v>135</v>
      </c>
      <c r="D84" s="57">
        <v>36</v>
      </c>
    </row>
    <row r="85" spans="2:4" ht="15.75" x14ac:dyDescent="0.25">
      <c r="B85" s="191" t="s">
        <v>105</v>
      </c>
      <c r="C85" s="191"/>
      <c r="D85" s="58">
        <f>SUM(D77:D84)</f>
        <v>1638</v>
      </c>
    </row>
    <row r="86" spans="2:4" ht="31.5" customHeight="1" x14ac:dyDescent="0.25">
      <c r="B86" s="193" t="s">
        <v>136</v>
      </c>
      <c r="C86" s="194"/>
      <c r="D86" s="78"/>
    </row>
    <row r="87" spans="2:4" ht="15.75" customHeight="1" x14ac:dyDescent="0.25">
      <c r="B87" s="77">
        <v>1</v>
      </c>
      <c r="C87" s="56" t="s">
        <v>137</v>
      </c>
      <c r="D87" s="57">
        <v>900</v>
      </c>
    </row>
    <row r="88" spans="2:4" ht="15.75" x14ac:dyDescent="0.25">
      <c r="B88" s="78">
        <v>2</v>
      </c>
      <c r="C88" s="56" t="s">
        <v>138</v>
      </c>
      <c r="D88" s="57">
        <v>180</v>
      </c>
    </row>
    <row r="89" spans="2:4" ht="15.75" x14ac:dyDescent="0.25">
      <c r="B89" s="78">
        <v>3</v>
      </c>
      <c r="C89" s="56" t="s">
        <v>139</v>
      </c>
      <c r="D89" s="57">
        <v>180</v>
      </c>
    </row>
    <row r="90" spans="2:4" ht="15.75" x14ac:dyDescent="0.25">
      <c r="B90" s="77">
        <v>4</v>
      </c>
      <c r="C90" s="56" t="s">
        <v>140</v>
      </c>
      <c r="D90" s="57">
        <v>612</v>
      </c>
    </row>
    <row r="91" spans="2:4" ht="15.75" x14ac:dyDescent="0.25">
      <c r="B91" s="78">
        <v>5</v>
      </c>
      <c r="C91" s="56" t="s">
        <v>141</v>
      </c>
      <c r="D91" s="57">
        <v>180</v>
      </c>
    </row>
    <row r="92" spans="2:4" ht="15.75" x14ac:dyDescent="0.25">
      <c r="B92" s="78">
        <v>6</v>
      </c>
      <c r="C92" s="56" t="s">
        <v>142</v>
      </c>
      <c r="D92" s="57">
        <v>180</v>
      </c>
    </row>
    <row r="93" spans="2:4" ht="15.75" x14ac:dyDescent="0.25">
      <c r="B93" s="77">
        <v>7</v>
      </c>
      <c r="C93" s="56" t="s">
        <v>143</v>
      </c>
      <c r="D93" s="57">
        <v>270</v>
      </c>
    </row>
    <row r="94" spans="2:4" ht="15.75" x14ac:dyDescent="0.25">
      <c r="B94" s="78">
        <v>8</v>
      </c>
      <c r="C94" s="56" t="s">
        <v>144</v>
      </c>
      <c r="D94" s="57">
        <v>360</v>
      </c>
    </row>
    <row r="95" spans="2:4" ht="15.75" x14ac:dyDescent="0.25">
      <c r="B95" s="78">
        <v>9</v>
      </c>
      <c r="C95" s="56" t="s">
        <v>145</v>
      </c>
      <c r="D95" s="57">
        <v>360</v>
      </c>
    </row>
    <row r="96" spans="2:4" ht="15.75" x14ac:dyDescent="0.25">
      <c r="B96" s="77">
        <v>10</v>
      </c>
      <c r="C96" s="56" t="s">
        <v>146</v>
      </c>
      <c r="D96" s="57">
        <v>180</v>
      </c>
    </row>
    <row r="97" spans="2:4" ht="15.75" x14ac:dyDescent="0.25">
      <c r="B97" s="78">
        <v>11</v>
      </c>
      <c r="C97" s="56" t="s">
        <v>147</v>
      </c>
      <c r="D97" s="57">
        <v>540</v>
      </c>
    </row>
    <row r="98" spans="2:4" ht="15.75" x14ac:dyDescent="0.25">
      <c r="B98" s="78">
        <v>12</v>
      </c>
      <c r="C98" s="56" t="s">
        <v>148</v>
      </c>
      <c r="D98" s="57">
        <v>540</v>
      </c>
    </row>
    <row r="99" spans="2:4" ht="15.75" x14ac:dyDescent="0.25">
      <c r="B99" s="77">
        <v>13</v>
      </c>
      <c r="C99" s="56" t="s">
        <v>149</v>
      </c>
      <c r="D99" s="57">
        <v>540</v>
      </c>
    </row>
    <row r="100" spans="2:4" ht="15.75" x14ac:dyDescent="0.25">
      <c r="B100" s="78">
        <v>14</v>
      </c>
      <c r="C100" s="56" t="s">
        <v>150</v>
      </c>
      <c r="D100" s="57">
        <v>180</v>
      </c>
    </row>
    <row r="101" spans="2:4" ht="15.75" x14ac:dyDescent="0.25">
      <c r="B101" s="78">
        <v>15</v>
      </c>
      <c r="C101" s="56" t="s">
        <v>151</v>
      </c>
      <c r="D101" s="57">
        <v>108</v>
      </c>
    </row>
    <row r="102" spans="2:4" ht="15.75" x14ac:dyDescent="0.25">
      <c r="B102" s="191" t="s">
        <v>105</v>
      </c>
      <c r="C102" s="191"/>
      <c r="D102" s="58">
        <f>SUM(D87:D101)</f>
        <v>5310</v>
      </c>
    </row>
    <row r="103" spans="2:4" ht="31.5" customHeight="1" x14ac:dyDescent="0.25">
      <c r="B103" s="193" t="s">
        <v>152</v>
      </c>
      <c r="C103" s="194"/>
      <c r="D103" s="78"/>
    </row>
    <row r="104" spans="2:4" ht="15.75" customHeight="1" x14ac:dyDescent="0.25">
      <c r="B104" s="77">
        <v>1</v>
      </c>
      <c r="C104" s="56" t="s">
        <v>153</v>
      </c>
      <c r="D104" s="57">
        <v>270</v>
      </c>
    </row>
    <row r="105" spans="2:4" ht="15.75" x14ac:dyDescent="0.25">
      <c r="B105" s="78">
        <v>2</v>
      </c>
      <c r="C105" s="56" t="s">
        <v>154</v>
      </c>
      <c r="D105" s="57">
        <v>720</v>
      </c>
    </row>
    <row r="106" spans="2:4" ht="15.75" x14ac:dyDescent="0.25">
      <c r="B106" s="78">
        <v>3</v>
      </c>
      <c r="C106" s="56" t="s">
        <v>155</v>
      </c>
      <c r="D106" s="57">
        <v>360</v>
      </c>
    </row>
    <row r="107" spans="2:4" ht="15.75" x14ac:dyDescent="0.25">
      <c r="B107" s="78">
        <v>4</v>
      </c>
      <c r="C107" s="56" t="s">
        <v>156</v>
      </c>
      <c r="D107" s="57">
        <v>738</v>
      </c>
    </row>
    <row r="108" spans="2:4" ht="15.75" x14ac:dyDescent="0.25">
      <c r="B108" s="77">
        <v>5</v>
      </c>
      <c r="C108" s="56" t="s">
        <v>157</v>
      </c>
      <c r="D108" s="57">
        <v>540</v>
      </c>
    </row>
    <row r="109" spans="2:4" ht="15.75" x14ac:dyDescent="0.25">
      <c r="B109" s="78">
        <v>6</v>
      </c>
      <c r="C109" s="56" t="s">
        <v>158</v>
      </c>
      <c r="D109" s="57">
        <v>90</v>
      </c>
    </row>
    <row r="110" spans="2:4" ht="15.75" x14ac:dyDescent="0.25">
      <c r="B110" s="78">
        <v>7</v>
      </c>
      <c r="C110" s="56" t="s">
        <v>159</v>
      </c>
      <c r="D110" s="57">
        <v>18</v>
      </c>
    </row>
    <row r="111" spans="2:4" ht="15.75" x14ac:dyDescent="0.25">
      <c r="B111" s="191" t="s">
        <v>105</v>
      </c>
      <c r="C111" s="191"/>
      <c r="D111" s="58">
        <f>SUM(D104:D110)</f>
        <v>2736</v>
      </c>
    </row>
    <row r="112" spans="2:4" ht="31.5" customHeight="1" x14ac:dyDescent="0.25">
      <c r="B112" s="193" t="s">
        <v>160</v>
      </c>
      <c r="C112" s="194"/>
      <c r="D112" s="78"/>
    </row>
    <row r="113" spans="2:4" ht="15.75" customHeight="1" x14ac:dyDescent="0.25">
      <c r="B113" s="77">
        <v>1</v>
      </c>
      <c r="C113" s="56" t="s">
        <v>161</v>
      </c>
      <c r="D113" s="57">
        <v>90</v>
      </c>
    </row>
    <row r="114" spans="2:4" ht="15.75" x14ac:dyDescent="0.25">
      <c r="B114" s="78">
        <v>2</v>
      </c>
      <c r="C114" s="56" t="s">
        <v>162</v>
      </c>
      <c r="D114" s="57">
        <v>270</v>
      </c>
    </row>
    <row r="115" spans="2:4" ht="15.75" x14ac:dyDescent="0.25">
      <c r="B115" s="78">
        <v>3</v>
      </c>
      <c r="C115" s="56" t="s">
        <v>163</v>
      </c>
      <c r="D115" s="57">
        <v>18</v>
      </c>
    </row>
    <row r="116" spans="2:4" ht="15.75" x14ac:dyDescent="0.25">
      <c r="B116" s="77">
        <v>4</v>
      </c>
      <c r="C116" s="56" t="s">
        <v>164</v>
      </c>
      <c r="D116" s="57">
        <v>540</v>
      </c>
    </row>
    <row r="117" spans="2:4" ht="15.75" x14ac:dyDescent="0.25">
      <c r="B117" s="78">
        <v>5</v>
      </c>
      <c r="C117" s="56" t="s">
        <v>165</v>
      </c>
      <c r="D117" s="57">
        <v>540</v>
      </c>
    </row>
    <row r="118" spans="2:4" ht="15.75" x14ac:dyDescent="0.25">
      <c r="B118" s="78">
        <v>6</v>
      </c>
      <c r="C118" s="56" t="s">
        <v>166</v>
      </c>
      <c r="D118" s="57">
        <v>216</v>
      </c>
    </row>
    <row r="119" spans="2:4" ht="15.75" x14ac:dyDescent="0.25">
      <c r="B119" s="77">
        <v>7</v>
      </c>
      <c r="C119" s="56" t="s">
        <v>167</v>
      </c>
      <c r="D119" s="57">
        <v>540</v>
      </c>
    </row>
    <row r="120" spans="2:4" ht="15.75" x14ac:dyDescent="0.25">
      <c r="B120" s="78">
        <v>8</v>
      </c>
      <c r="C120" s="56" t="s">
        <v>168</v>
      </c>
      <c r="D120" s="57">
        <v>540</v>
      </c>
    </row>
    <row r="121" spans="2:4" ht="15.75" x14ac:dyDescent="0.25">
      <c r="B121" s="78">
        <v>9</v>
      </c>
      <c r="C121" s="56" t="s">
        <v>169</v>
      </c>
      <c r="D121" s="57">
        <v>540</v>
      </c>
    </row>
    <row r="122" spans="2:4" ht="15.75" x14ac:dyDescent="0.25">
      <c r="B122" s="77">
        <v>10</v>
      </c>
      <c r="C122" s="56" t="s">
        <v>170</v>
      </c>
      <c r="D122" s="57">
        <v>180</v>
      </c>
    </row>
    <row r="123" spans="2:4" ht="15.75" x14ac:dyDescent="0.25">
      <c r="B123" s="78">
        <v>11</v>
      </c>
      <c r="C123" s="56" t="s">
        <v>171</v>
      </c>
      <c r="D123" s="57">
        <v>18</v>
      </c>
    </row>
    <row r="124" spans="2:4" ht="15.75" x14ac:dyDescent="0.25">
      <c r="B124" s="191" t="s">
        <v>105</v>
      </c>
      <c r="C124" s="191"/>
      <c r="D124" s="58">
        <f>SUM(D113:D123)</f>
        <v>3492</v>
      </c>
    </row>
    <row r="125" spans="2:4" ht="31.5" customHeight="1" x14ac:dyDescent="0.25">
      <c r="B125" s="193" t="s">
        <v>172</v>
      </c>
      <c r="C125" s="194"/>
      <c r="D125" s="78"/>
    </row>
    <row r="126" spans="2:4" ht="15.75" customHeight="1" x14ac:dyDescent="0.25">
      <c r="B126" s="77">
        <v>1</v>
      </c>
      <c r="C126" s="56" t="s">
        <v>173</v>
      </c>
      <c r="D126" s="57">
        <v>180</v>
      </c>
    </row>
    <row r="127" spans="2:4" ht="15.75" x14ac:dyDescent="0.25">
      <c r="B127" s="78">
        <v>2</v>
      </c>
      <c r="C127" s="56" t="s">
        <v>174</v>
      </c>
      <c r="D127" s="57">
        <v>90</v>
      </c>
    </row>
    <row r="128" spans="2:4" ht="15.75" x14ac:dyDescent="0.25">
      <c r="B128" s="78">
        <v>3</v>
      </c>
      <c r="C128" s="56" t="s">
        <v>175</v>
      </c>
      <c r="D128" s="57">
        <v>144</v>
      </c>
    </row>
    <row r="129" spans="2:4" ht="15.75" x14ac:dyDescent="0.25">
      <c r="B129" s="77">
        <v>4</v>
      </c>
      <c r="C129" s="56" t="s">
        <v>176</v>
      </c>
      <c r="D129" s="57">
        <v>360</v>
      </c>
    </row>
    <row r="130" spans="2:4" ht="15.75" x14ac:dyDescent="0.25">
      <c r="B130" s="78">
        <v>5</v>
      </c>
      <c r="C130" s="56" t="s">
        <v>177</v>
      </c>
      <c r="D130" s="57">
        <v>90</v>
      </c>
    </row>
    <row r="131" spans="2:4" ht="15.75" x14ac:dyDescent="0.25">
      <c r="B131" s="78">
        <v>6</v>
      </c>
      <c r="C131" s="56" t="s">
        <v>178</v>
      </c>
      <c r="D131" s="57">
        <v>180</v>
      </c>
    </row>
    <row r="132" spans="2:4" ht="15.75" x14ac:dyDescent="0.25">
      <c r="B132" s="77">
        <v>7</v>
      </c>
      <c r="C132" s="56" t="s">
        <v>179</v>
      </c>
      <c r="D132" s="57">
        <v>18</v>
      </c>
    </row>
    <row r="133" spans="2:4" ht="15.75" x14ac:dyDescent="0.25">
      <c r="B133" s="78">
        <v>8</v>
      </c>
      <c r="C133" s="56" t="s">
        <v>180</v>
      </c>
      <c r="D133" s="57">
        <v>18</v>
      </c>
    </row>
    <row r="134" spans="2:4" ht="15.75" x14ac:dyDescent="0.25">
      <c r="B134" s="78">
        <v>9</v>
      </c>
      <c r="C134" s="56" t="s">
        <v>181</v>
      </c>
      <c r="D134" s="57">
        <v>36</v>
      </c>
    </row>
    <row r="135" spans="2:4" ht="15.75" x14ac:dyDescent="0.25">
      <c r="B135" s="77">
        <v>10</v>
      </c>
      <c r="C135" s="56" t="s">
        <v>182</v>
      </c>
      <c r="D135" s="57">
        <v>36</v>
      </c>
    </row>
    <row r="136" spans="2:4" ht="15.75" x14ac:dyDescent="0.25">
      <c r="B136" s="78">
        <v>11</v>
      </c>
      <c r="C136" s="56" t="s">
        <v>183</v>
      </c>
      <c r="D136" s="57">
        <v>36</v>
      </c>
    </row>
    <row r="137" spans="2:4" ht="15.75" x14ac:dyDescent="0.25">
      <c r="B137" s="78">
        <v>12</v>
      </c>
      <c r="C137" s="56" t="s">
        <v>184</v>
      </c>
      <c r="D137" s="57">
        <v>18</v>
      </c>
    </row>
    <row r="138" spans="2:4" ht="15.75" x14ac:dyDescent="0.25">
      <c r="B138" s="191" t="s">
        <v>105</v>
      </c>
      <c r="C138" s="191"/>
      <c r="D138" s="58">
        <f>SUM(D126:D137)</f>
        <v>1206</v>
      </c>
    </row>
    <row r="139" spans="2:4" ht="31.5" customHeight="1" x14ac:dyDescent="0.25">
      <c r="B139" s="193" t="s">
        <v>185</v>
      </c>
      <c r="C139" s="194"/>
      <c r="D139" s="78"/>
    </row>
    <row r="140" spans="2:4" ht="15.75" customHeight="1" x14ac:dyDescent="0.25">
      <c r="B140" s="77">
        <v>1</v>
      </c>
      <c r="C140" s="56" t="s">
        <v>186</v>
      </c>
      <c r="D140" s="57">
        <v>540</v>
      </c>
    </row>
    <row r="141" spans="2:4" ht="15.75" x14ac:dyDescent="0.25">
      <c r="B141" s="78">
        <v>2</v>
      </c>
      <c r="C141" s="56" t="s">
        <v>187</v>
      </c>
      <c r="D141" s="57">
        <v>1980</v>
      </c>
    </row>
    <row r="142" spans="2:4" ht="15.75" x14ac:dyDescent="0.25">
      <c r="B142" s="78">
        <v>3</v>
      </c>
      <c r="C142" s="56" t="s">
        <v>188</v>
      </c>
      <c r="D142" s="57">
        <v>180</v>
      </c>
    </row>
    <row r="143" spans="2:4" ht="15.75" x14ac:dyDescent="0.25">
      <c r="B143" s="78">
        <v>4</v>
      </c>
      <c r="C143" s="56" t="s">
        <v>189</v>
      </c>
      <c r="D143" s="57">
        <v>90</v>
      </c>
    </row>
    <row r="144" spans="2:4" ht="15.75" x14ac:dyDescent="0.25">
      <c r="B144" s="192" t="s">
        <v>105</v>
      </c>
      <c r="C144" s="192"/>
      <c r="D144" s="59">
        <f>SUM(D140:D143)</f>
        <v>2790</v>
      </c>
    </row>
    <row r="145" spans="2:4" ht="15.75" x14ac:dyDescent="0.25">
      <c r="B145" s="125" t="s">
        <v>190</v>
      </c>
      <c r="C145" s="125"/>
      <c r="D145" s="121">
        <f>D15+D51+D64+D75+D85+D102+D111+D124+D138+D144</f>
        <v>32400</v>
      </c>
    </row>
    <row r="146" spans="2:4" ht="54.75" customHeight="1" x14ac:dyDescent="0.25">
      <c r="B146" s="190" t="s">
        <v>379</v>
      </c>
      <c r="C146" s="190"/>
      <c r="D146" s="190"/>
    </row>
    <row r="147" spans="2:4" ht="15.75" x14ac:dyDescent="0.25">
      <c r="B147" s="104" t="s">
        <v>367</v>
      </c>
      <c r="C147" s="53"/>
      <c r="D147" s="53"/>
    </row>
    <row r="148" spans="2:4" x14ac:dyDescent="0.25">
      <c r="D148" s="2"/>
    </row>
    <row r="149" spans="2:4" x14ac:dyDescent="0.25">
      <c r="D149" s="2"/>
    </row>
    <row r="150" spans="2:4" x14ac:dyDescent="0.25">
      <c r="D150" s="2"/>
    </row>
    <row r="151" spans="2:4" x14ac:dyDescent="0.25">
      <c r="D151" s="2"/>
    </row>
    <row r="152" spans="2:4" x14ac:dyDescent="0.25">
      <c r="D152" s="2"/>
    </row>
    <row r="153" spans="2:4" x14ac:dyDescent="0.25">
      <c r="D153" s="2"/>
    </row>
    <row r="154" spans="2:4" x14ac:dyDescent="0.25">
      <c r="D154" s="2"/>
    </row>
    <row r="155" spans="2:4" x14ac:dyDescent="0.25">
      <c r="D155" s="2"/>
    </row>
    <row r="156" spans="2:4" x14ac:dyDescent="0.25">
      <c r="D156" s="2"/>
    </row>
    <row r="157" spans="2:4" x14ac:dyDescent="0.25">
      <c r="D157" s="2"/>
    </row>
    <row r="158" spans="2:4" x14ac:dyDescent="0.25">
      <c r="D158" s="2"/>
    </row>
    <row r="159" spans="2:4" x14ac:dyDescent="0.25">
      <c r="D159" s="2"/>
    </row>
    <row r="160" spans="2:4" x14ac:dyDescent="0.25">
      <c r="D160" s="2"/>
    </row>
    <row r="161" spans="4:4" x14ac:dyDescent="0.25">
      <c r="D161" s="2"/>
    </row>
    <row r="162" spans="4:4" x14ac:dyDescent="0.25">
      <c r="D162" s="2"/>
    </row>
    <row r="163" spans="4:4" x14ac:dyDescent="0.25">
      <c r="D163" s="2"/>
    </row>
    <row r="164" spans="4:4" x14ac:dyDescent="0.25">
      <c r="D164" s="2"/>
    </row>
    <row r="165" spans="4:4" x14ac:dyDescent="0.25">
      <c r="D165" s="2"/>
    </row>
    <row r="166" spans="4:4" x14ac:dyDescent="0.25">
      <c r="D166" s="2"/>
    </row>
    <row r="167" spans="4:4" x14ac:dyDescent="0.25">
      <c r="D167" s="2"/>
    </row>
    <row r="168" spans="4:4" x14ac:dyDescent="0.25">
      <c r="D168" s="2"/>
    </row>
    <row r="169" spans="4:4" x14ac:dyDescent="0.25">
      <c r="D169" s="2"/>
    </row>
    <row r="170" spans="4:4" x14ac:dyDescent="0.25">
      <c r="D170" s="2"/>
    </row>
    <row r="171" spans="4:4" x14ac:dyDescent="0.25">
      <c r="D171" s="2"/>
    </row>
    <row r="172" spans="4:4" x14ac:dyDescent="0.25">
      <c r="D172" s="2"/>
    </row>
    <row r="173" spans="4:4" x14ac:dyDescent="0.25">
      <c r="D173" s="2"/>
    </row>
    <row r="174" spans="4:4" x14ac:dyDescent="0.25">
      <c r="D174" s="2"/>
    </row>
    <row r="175" spans="4:4" x14ac:dyDescent="0.25">
      <c r="D175" s="2"/>
    </row>
    <row r="176" spans="4:4" x14ac:dyDescent="0.25">
      <c r="D176" s="2"/>
    </row>
    <row r="177" spans="4:4" x14ac:dyDescent="0.25">
      <c r="D177" s="2"/>
    </row>
    <row r="178" spans="4:4" x14ac:dyDescent="0.25">
      <c r="D178" s="2"/>
    </row>
    <row r="179" spans="4:4" x14ac:dyDescent="0.25">
      <c r="D179" s="2"/>
    </row>
    <row r="180" spans="4:4" x14ac:dyDescent="0.25">
      <c r="D180" s="2"/>
    </row>
    <row r="181" spans="4:4" x14ac:dyDescent="0.25">
      <c r="D181" s="2"/>
    </row>
    <row r="182" spans="4:4" x14ac:dyDescent="0.25">
      <c r="D182" s="2"/>
    </row>
    <row r="183" spans="4:4" x14ac:dyDescent="0.25">
      <c r="D183" s="2"/>
    </row>
    <row r="184" spans="4:4" x14ac:dyDescent="0.25">
      <c r="D184" s="2"/>
    </row>
    <row r="185" spans="4:4" x14ac:dyDescent="0.25">
      <c r="D185" s="2"/>
    </row>
    <row r="186" spans="4:4" x14ac:dyDescent="0.25">
      <c r="D186" s="2"/>
    </row>
    <row r="187" spans="4:4" x14ac:dyDescent="0.25">
      <c r="D187" s="2"/>
    </row>
    <row r="188" spans="4:4" x14ac:dyDescent="0.25">
      <c r="D188" s="2"/>
    </row>
    <row r="189" spans="4:4" x14ac:dyDescent="0.25">
      <c r="D189" s="2"/>
    </row>
    <row r="190" spans="4:4" x14ac:dyDescent="0.25">
      <c r="D190" s="2"/>
    </row>
    <row r="191" spans="4:4" x14ac:dyDescent="0.25">
      <c r="D191" s="2"/>
    </row>
    <row r="192" spans="4:4" x14ac:dyDescent="0.25">
      <c r="D192" s="2"/>
    </row>
    <row r="193" spans="4:4" x14ac:dyDescent="0.25">
      <c r="D193" s="2"/>
    </row>
    <row r="194" spans="4:4" x14ac:dyDescent="0.25">
      <c r="D194" s="2"/>
    </row>
    <row r="195" spans="4:4" x14ac:dyDescent="0.25">
      <c r="D195" s="2"/>
    </row>
    <row r="196" spans="4:4" x14ac:dyDescent="0.25">
      <c r="D196" s="2"/>
    </row>
    <row r="197" spans="4:4" x14ac:dyDescent="0.25">
      <c r="D197" s="2"/>
    </row>
    <row r="198" spans="4:4" x14ac:dyDescent="0.25">
      <c r="D198" s="2"/>
    </row>
    <row r="199" spans="4:4" x14ac:dyDescent="0.25">
      <c r="D199" s="2"/>
    </row>
    <row r="200" spans="4:4" x14ac:dyDescent="0.25">
      <c r="D200" s="2"/>
    </row>
    <row r="201" spans="4:4" x14ac:dyDescent="0.25">
      <c r="D201" s="2"/>
    </row>
    <row r="202" spans="4:4" x14ac:dyDescent="0.25">
      <c r="D202" s="2"/>
    </row>
    <row r="203" spans="4:4" x14ac:dyDescent="0.25">
      <c r="D203" s="2"/>
    </row>
    <row r="204" spans="4:4" x14ac:dyDescent="0.25">
      <c r="D204" s="2"/>
    </row>
    <row r="205" spans="4:4" x14ac:dyDescent="0.25">
      <c r="D205" s="2"/>
    </row>
    <row r="206" spans="4:4" x14ac:dyDescent="0.25">
      <c r="D206" s="2"/>
    </row>
    <row r="207" spans="4:4" x14ac:dyDescent="0.25">
      <c r="D207" s="2"/>
    </row>
    <row r="208" spans="4:4" x14ac:dyDescent="0.25">
      <c r="D208" s="2"/>
    </row>
    <row r="209" spans="4:4" x14ac:dyDescent="0.25">
      <c r="D209" s="2"/>
    </row>
    <row r="210" spans="4:4" x14ac:dyDescent="0.25">
      <c r="D210" s="2"/>
    </row>
    <row r="211" spans="4:4" x14ac:dyDescent="0.25">
      <c r="D211" s="2"/>
    </row>
    <row r="212" spans="4:4" x14ac:dyDescent="0.25">
      <c r="D212" s="2"/>
    </row>
    <row r="213" spans="4:4" x14ac:dyDescent="0.25">
      <c r="D213" s="2"/>
    </row>
    <row r="214" spans="4:4" x14ac:dyDescent="0.25">
      <c r="D214" s="2"/>
    </row>
    <row r="215" spans="4:4" x14ac:dyDescent="0.25">
      <c r="D215" s="2"/>
    </row>
    <row r="216" spans="4:4" x14ac:dyDescent="0.25">
      <c r="D216" s="2"/>
    </row>
    <row r="217" spans="4:4" x14ac:dyDescent="0.25">
      <c r="D217" s="2"/>
    </row>
    <row r="218" spans="4:4" x14ac:dyDescent="0.25">
      <c r="D218" s="2"/>
    </row>
    <row r="219" spans="4:4" x14ac:dyDescent="0.25">
      <c r="D219" s="2"/>
    </row>
    <row r="220" spans="4:4" x14ac:dyDescent="0.25">
      <c r="D220" s="2"/>
    </row>
    <row r="221" spans="4:4" x14ac:dyDescent="0.25">
      <c r="D221" s="2"/>
    </row>
    <row r="222" spans="4:4" x14ac:dyDescent="0.25">
      <c r="D222" s="2"/>
    </row>
    <row r="223" spans="4:4" x14ac:dyDescent="0.25">
      <c r="D223" s="2"/>
    </row>
    <row r="224" spans="4:4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  <row r="239" spans="4:4" x14ac:dyDescent="0.25">
      <c r="D239" s="2"/>
    </row>
    <row r="240" spans="4:4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  <row r="248" spans="4:4" x14ac:dyDescent="0.25">
      <c r="D248" s="2"/>
    </row>
    <row r="249" spans="4:4" x14ac:dyDescent="0.25">
      <c r="D249" s="2"/>
    </row>
    <row r="250" spans="4:4" x14ac:dyDescent="0.25">
      <c r="D250" s="2"/>
    </row>
    <row r="251" spans="4:4" x14ac:dyDescent="0.25">
      <c r="D251" s="2"/>
    </row>
    <row r="252" spans="4:4" x14ac:dyDescent="0.25">
      <c r="D252" s="2"/>
    </row>
    <row r="253" spans="4:4" x14ac:dyDescent="0.25">
      <c r="D253" s="2"/>
    </row>
    <row r="254" spans="4:4" x14ac:dyDescent="0.25">
      <c r="D254" s="2"/>
    </row>
    <row r="255" spans="4:4" x14ac:dyDescent="0.25">
      <c r="D255" s="2"/>
    </row>
    <row r="256" spans="4:4" x14ac:dyDescent="0.25">
      <c r="D256" s="2"/>
    </row>
    <row r="257" spans="4:4" x14ac:dyDescent="0.25">
      <c r="D257" s="2"/>
    </row>
    <row r="258" spans="4:4" x14ac:dyDescent="0.25">
      <c r="D258" s="2"/>
    </row>
    <row r="259" spans="4:4" x14ac:dyDescent="0.25">
      <c r="D259" s="2"/>
    </row>
    <row r="260" spans="4:4" x14ac:dyDescent="0.25">
      <c r="D260" s="2"/>
    </row>
    <row r="261" spans="4:4" x14ac:dyDescent="0.25">
      <c r="D261" s="2"/>
    </row>
    <row r="262" spans="4:4" x14ac:dyDescent="0.25">
      <c r="D262" s="2"/>
    </row>
    <row r="263" spans="4:4" x14ac:dyDescent="0.25">
      <c r="D263" s="2"/>
    </row>
    <row r="264" spans="4:4" x14ac:dyDescent="0.25">
      <c r="D264" s="2"/>
    </row>
    <row r="265" spans="4:4" x14ac:dyDescent="0.25">
      <c r="D265" s="2"/>
    </row>
    <row r="266" spans="4:4" x14ac:dyDescent="0.25">
      <c r="D266" s="2"/>
    </row>
    <row r="267" spans="4:4" x14ac:dyDescent="0.25">
      <c r="D267" s="2"/>
    </row>
    <row r="268" spans="4:4" x14ac:dyDescent="0.25">
      <c r="D268" s="2"/>
    </row>
    <row r="269" spans="4:4" x14ac:dyDescent="0.25">
      <c r="D269" s="2"/>
    </row>
    <row r="270" spans="4:4" x14ac:dyDescent="0.25">
      <c r="D270" s="2"/>
    </row>
    <row r="271" spans="4:4" x14ac:dyDescent="0.25">
      <c r="D271" s="2"/>
    </row>
    <row r="272" spans="4:4" x14ac:dyDescent="0.25">
      <c r="D272" s="2"/>
    </row>
    <row r="273" spans="4:4" x14ac:dyDescent="0.25">
      <c r="D273" s="2"/>
    </row>
    <row r="274" spans="4:4" x14ac:dyDescent="0.25">
      <c r="D274" s="2"/>
    </row>
    <row r="275" spans="4:4" x14ac:dyDescent="0.25">
      <c r="D275" s="2"/>
    </row>
    <row r="276" spans="4:4" x14ac:dyDescent="0.25">
      <c r="D276" s="2"/>
    </row>
    <row r="277" spans="4:4" x14ac:dyDescent="0.25">
      <c r="D277" s="2"/>
    </row>
    <row r="278" spans="4:4" x14ac:dyDescent="0.25">
      <c r="D278" s="2"/>
    </row>
    <row r="279" spans="4:4" x14ac:dyDescent="0.25">
      <c r="D279" s="2"/>
    </row>
    <row r="280" spans="4:4" x14ac:dyDescent="0.25">
      <c r="D280" s="2"/>
    </row>
    <row r="281" spans="4:4" x14ac:dyDescent="0.25">
      <c r="D281" s="2"/>
    </row>
    <row r="282" spans="4:4" x14ac:dyDescent="0.25">
      <c r="D282" s="2"/>
    </row>
    <row r="283" spans="4:4" x14ac:dyDescent="0.25">
      <c r="D283" s="2"/>
    </row>
    <row r="284" spans="4:4" x14ac:dyDescent="0.25">
      <c r="D284" s="2"/>
    </row>
    <row r="285" spans="4:4" x14ac:dyDescent="0.25">
      <c r="D285" s="2"/>
    </row>
    <row r="286" spans="4:4" x14ac:dyDescent="0.25">
      <c r="D286" s="2"/>
    </row>
    <row r="287" spans="4:4" x14ac:dyDescent="0.25">
      <c r="D287" s="2"/>
    </row>
    <row r="288" spans="4:4" x14ac:dyDescent="0.25">
      <c r="D288" s="2"/>
    </row>
    <row r="289" spans="4:4" x14ac:dyDescent="0.25">
      <c r="D289" s="2"/>
    </row>
    <row r="290" spans="4:4" x14ac:dyDescent="0.25">
      <c r="D290" s="2"/>
    </row>
    <row r="291" spans="4:4" x14ac:dyDescent="0.25">
      <c r="D291" s="2"/>
    </row>
    <row r="292" spans="4:4" x14ac:dyDescent="0.25">
      <c r="D292" s="2"/>
    </row>
    <row r="293" spans="4:4" x14ac:dyDescent="0.25">
      <c r="D293" s="2"/>
    </row>
    <row r="294" spans="4:4" x14ac:dyDescent="0.25">
      <c r="D294" s="2"/>
    </row>
    <row r="295" spans="4:4" x14ac:dyDescent="0.25">
      <c r="D295" s="2"/>
    </row>
    <row r="296" spans="4:4" x14ac:dyDescent="0.25">
      <c r="D296" s="2"/>
    </row>
    <row r="297" spans="4:4" x14ac:dyDescent="0.25">
      <c r="D297" s="2"/>
    </row>
    <row r="298" spans="4:4" x14ac:dyDescent="0.25">
      <c r="D298" s="2"/>
    </row>
    <row r="299" spans="4:4" x14ac:dyDescent="0.25">
      <c r="D299" s="2"/>
    </row>
    <row r="300" spans="4:4" x14ac:dyDescent="0.25">
      <c r="D300" s="2"/>
    </row>
    <row r="301" spans="4:4" x14ac:dyDescent="0.25">
      <c r="D301" s="2"/>
    </row>
    <row r="302" spans="4:4" x14ac:dyDescent="0.25">
      <c r="D302" s="2"/>
    </row>
    <row r="303" spans="4:4" x14ac:dyDescent="0.25">
      <c r="D303" s="2"/>
    </row>
    <row r="304" spans="4:4" x14ac:dyDescent="0.25">
      <c r="D304" s="2"/>
    </row>
    <row r="305" spans="4:4" x14ac:dyDescent="0.25">
      <c r="D305" s="2"/>
    </row>
    <row r="306" spans="4:4" x14ac:dyDescent="0.25">
      <c r="D306" s="2"/>
    </row>
    <row r="307" spans="4:4" x14ac:dyDescent="0.25">
      <c r="D307" s="2"/>
    </row>
    <row r="308" spans="4:4" x14ac:dyDescent="0.25">
      <c r="D308" s="2"/>
    </row>
    <row r="309" spans="4:4" x14ac:dyDescent="0.25">
      <c r="D309" s="2"/>
    </row>
    <row r="310" spans="4:4" x14ac:dyDescent="0.25">
      <c r="D310" s="2"/>
    </row>
    <row r="311" spans="4:4" x14ac:dyDescent="0.25">
      <c r="D311" s="2"/>
    </row>
    <row r="312" spans="4:4" x14ac:dyDescent="0.25">
      <c r="D312" s="2"/>
    </row>
    <row r="313" spans="4:4" x14ac:dyDescent="0.25">
      <c r="D313" s="2"/>
    </row>
    <row r="314" spans="4:4" x14ac:dyDescent="0.25">
      <c r="D314" s="2"/>
    </row>
    <row r="315" spans="4:4" x14ac:dyDescent="0.25">
      <c r="D315" s="2"/>
    </row>
    <row r="316" spans="4:4" x14ac:dyDescent="0.25">
      <c r="D316" s="2"/>
    </row>
    <row r="317" spans="4:4" x14ac:dyDescent="0.25">
      <c r="D317" s="2"/>
    </row>
    <row r="318" spans="4:4" x14ac:dyDescent="0.25">
      <c r="D318" s="2"/>
    </row>
    <row r="319" spans="4:4" x14ac:dyDescent="0.25">
      <c r="D319" s="2"/>
    </row>
    <row r="320" spans="4:4" x14ac:dyDescent="0.25">
      <c r="D320" s="2"/>
    </row>
    <row r="321" spans="4:4" x14ac:dyDescent="0.25">
      <c r="D321" s="2"/>
    </row>
    <row r="322" spans="4:4" x14ac:dyDescent="0.25">
      <c r="D322" s="2"/>
    </row>
    <row r="323" spans="4:4" x14ac:dyDescent="0.25">
      <c r="D323" s="2"/>
    </row>
    <row r="324" spans="4:4" x14ac:dyDescent="0.25">
      <c r="D324" s="2"/>
    </row>
    <row r="325" spans="4:4" x14ac:dyDescent="0.25">
      <c r="D325" s="2"/>
    </row>
    <row r="326" spans="4:4" x14ac:dyDescent="0.25">
      <c r="D326" s="2"/>
    </row>
    <row r="327" spans="4:4" x14ac:dyDescent="0.25">
      <c r="D327" s="2"/>
    </row>
    <row r="328" spans="4:4" x14ac:dyDescent="0.25">
      <c r="D328" s="2"/>
    </row>
    <row r="329" spans="4:4" x14ac:dyDescent="0.25">
      <c r="D329" s="2"/>
    </row>
    <row r="330" spans="4:4" x14ac:dyDescent="0.25">
      <c r="D330" s="2"/>
    </row>
    <row r="331" spans="4:4" x14ac:dyDescent="0.25">
      <c r="D331" s="2"/>
    </row>
    <row r="332" spans="4:4" x14ac:dyDescent="0.25">
      <c r="D332" s="2"/>
    </row>
    <row r="333" spans="4:4" x14ac:dyDescent="0.25">
      <c r="D333" s="2"/>
    </row>
    <row r="334" spans="4:4" x14ac:dyDescent="0.25">
      <c r="D334" s="2"/>
    </row>
    <row r="335" spans="4:4" x14ac:dyDescent="0.25">
      <c r="D335" s="2"/>
    </row>
    <row r="336" spans="4:4" x14ac:dyDescent="0.25">
      <c r="D336" s="2"/>
    </row>
    <row r="337" spans="4:4" x14ac:dyDescent="0.25">
      <c r="D337" s="2"/>
    </row>
    <row r="338" spans="4:4" x14ac:dyDescent="0.25">
      <c r="D338" s="2"/>
    </row>
    <row r="339" spans="4:4" x14ac:dyDescent="0.25">
      <c r="D339" s="2"/>
    </row>
    <row r="340" spans="4:4" x14ac:dyDescent="0.25">
      <c r="D340" s="2"/>
    </row>
    <row r="341" spans="4:4" x14ac:dyDescent="0.25">
      <c r="D341" s="2"/>
    </row>
    <row r="342" spans="4:4" x14ac:dyDescent="0.25">
      <c r="D342" s="2"/>
    </row>
    <row r="343" spans="4:4" x14ac:dyDescent="0.25">
      <c r="D343" s="2"/>
    </row>
    <row r="344" spans="4:4" x14ac:dyDescent="0.25">
      <c r="D344" s="2"/>
    </row>
    <row r="345" spans="4:4" x14ac:dyDescent="0.25">
      <c r="D345" s="2"/>
    </row>
    <row r="346" spans="4:4" x14ac:dyDescent="0.25">
      <c r="D346" s="2"/>
    </row>
    <row r="347" spans="4:4" x14ac:dyDescent="0.25">
      <c r="D347" s="2"/>
    </row>
    <row r="348" spans="4:4" x14ac:dyDescent="0.25">
      <c r="D348" s="2"/>
    </row>
    <row r="349" spans="4:4" x14ac:dyDescent="0.25">
      <c r="D349" s="2"/>
    </row>
    <row r="350" spans="4:4" x14ac:dyDescent="0.25">
      <c r="D350" s="2"/>
    </row>
    <row r="351" spans="4:4" x14ac:dyDescent="0.25">
      <c r="D351" s="2"/>
    </row>
    <row r="352" spans="4:4" x14ac:dyDescent="0.25">
      <c r="D352" s="2"/>
    </row>
    <row r="353" spans="4:4" x14ac:dyDescent="0.25">
      <c r="D353" s="2"/>
    </row>
    <row r="354" spans="4:4" x14ac:dyDescent="0.25">
      <c r="D354" s="2"/>
    </row>
    <row r="355" spans="4:4" x14ac:dyDescent="0.25">
      <c r="D355" s="2"/>
    </row>
    <row r="356" spans="4:4" x14ac:dyDescent="0.25">
      <c r="D356" s="2"/>
    </row>
    <row r="357" spans="4:4" x14ac:dyDescent="0.25">
      <c r="D357" s="2"/>
    </row>
    <row r="358" spans="4:4" x14ac:dyDescent="0.25">
      <c r="D358" s="2"/>
    </row>
    <row r="359" spans="4:4" x14ac:dyDescent="0.25">
      <c r="D359" s="2"/>
    </row>
    <row r="360" spans="4:4" x14ac:dyDescent="0.25">
      <c r="D360" s="2"/>
    </row>
    <row r="361" spans="4:4" x14ac:dyDescent="0.25">
      <c r="D361" s="2"/>
    </row>
    <row r="362" spans="4:4" x14ac:dyDescent="0.25">
      <c r="D362" s="2"/>
    </row>
    <row r="363" spans="4:4" x14ac:dyDescent="0.25">
      <c r="D363" s="2"/>
    </row>
    <row r="364" spans="4:4" x14ac:dyDescent="0.25">
      <c r="D364" s="2"/>
    </row>
    <row r="365" spans="4:4" x14ac:dyDescent="0.25">
      <c r="D365" s="2"/>
    </row>
    <row r="366" spans="4:4" x14ac:dyDescent="0.25">
      <c r="D366" s="2"/>
    </row>
    <row r="367" spans="4:4" x14ac:dyDescent="0.25">
      <c r="D367" s="2"/>
    </row>
    <row r="368" spans="4:4" x14ac:dyDescent="0.25">
      <c r="D368" s="2"/>
    </row>
    <row r="369" spans="4:4" x14ac:dyDescent="0.25">
      <c r="D369" s="2"/>
    </row>
    <row r="370" spans="4:4" x14ac:dyDescent="0.25">
      <c r="D370" s="2"/>
    </row>
    <row r="371" spans="4:4" x14ac:dyDescent="0.25">
      <c r="D371" s="2"/>
    </row>
    <row r="372" spans="4:4" x14ac:dyDescent="0.25">
      <c r="D372" s="2"/>
    </row>
    <row r="373" spans="4:4" x14ac:dyDescent="0.25">
      <c r="D373" s="2"/>
    </row>
    <row r="374" spans="4:4" x14ac:dyDescent="0.25">
      <c r="D374" s="2"/>
    </row>
    <row r="375" spans="4:4" x14ac:dyDescent="0.25">
      <c r="D375" s="2"/>
    </row>
    <row r="376" spans="4:4" x14ac:dyDescent="0.25">
      <c r="D376" s="2"/>
    </row>
    <row r="377" spans="4:4" x14ac:dyDescent="0.25">
      <c r="D377" s="2"/>
    </row>
    <row r="378" spans="4:4" x14ac:dyDescent="0.25">
      <c r="D378" s="2"/>
    </row>
    <row r="379" spans="4:4" x14ac:dyDescent="0.25">
      <c r="D379" s="2"/>
    </row>
    <row r="380" spans="4:4" x14ac:dyDescent="0.25">
      <c r="D380" s="2"/>
    </row>
    <row r="381" spans="4:4" x14ac:dyDescent="0.25">
      <c r="D381" s="2"/>
    </row>
    <row r="382" spans="4:4" x14ac:dyDescent="0.25">
      <c r="D382" s="2"/>
    </row>
    <row r="383" spans="4:4" x14ac:dyDescent="0.25">
      <c r="D383" s="2"/>
    </row>
    <row r="384" spans="4:4" x14ac:dyDescent="0.25">
      <c r="D384" s="2"/>
    </row>
    <row r="385" spans="4:4" x14ac:dyDescent="0.25">
      <c r="D385" s="2"/>
    </row>
    <row r="386" spans="4:4" x14ac:dyDescent="0.25">
      <c r="D386" s="2"/>
    </row>
    <row r="387" spans="4:4" x14ac:dyDescent="0.25">
      <c r="D387" s="2"/>
    </row>
    <row r="388" spans="4:4" x14ac:dyDescent="0.25">
      <c r="D388" s="2"/>
    </row>
    <row r="389" spans="4:4" x14ac:dyDescent="0.25">
      <c r="D389" s="2"/>
    </row>
    <row r="390" spans="4:4" x14ac:dyDescent="0.25">
      <c r="D390" s="2"/>
    </row>
    <row r="391" spans="4:4" x14ac:dyDescent="0.25">
      <c r="D391" s="2"/>
    </row>
    <row r="392" spans="4:4" x14ac:dyDescent="0.25">
      <c r="D392" s="2"/>
    </row>
    <row r="393" spans="4:4" x14ac:dyDescent="0.25">
      <c r="D393" s="2"/>
    </row>
    <row r="394" spans="4:4" x14ac:dyDescent="0.25">
      <c r="D394" s="2"/>
    </row>
    <row r="395" spans="4:4" x14ac:dyDescent="0.25">
      <c r="D395" s="2"/>
    </row>
    <row r="396" spans="4:4" x14ac:dyDescent="0.25">
      <c r="D396" s="2"/>
    </row>
    <row r="397" spans="4:4" x14ac:dyDescent="0.25">
      <c r="D397" s="2"/>
    </row>
    <row r="398" spans="4:4" x14ac:dyDescent="0.25">
      <c r="D398" s="2"/>
    </row>
    <row r="399" spans="4:4" x14ac:dyDescent="0.25">
      <c r="D399" s="2"/>
    </row>
    <row r="400" spans="4:4" x14ac:dyDescent="0.25">
      <c r="D400" s="2"/>
    </row>
    <row r="401" spans="4:4" x14ac:dyDescent="0.25">
      <c r="D401" s="2"/>
    </row>
    <row r="402" spans="4:4" x14ac:dyDescent="0.25">
      <c r="D402" s="2"/>
    </row>
    <row r="403" spans="4:4" x14ac:dyDescent="0.25">
      <c r="D403" s="2"/>
    </row>
    <row r="404" spans="4:4" x14ac:dyDescent="0.25">
      <c r="D404" s="2"/>
    </row>
    <row r="405" spans="4:4" x14ac:dyDescent="0.25">
      <c r="D405" s="2"/>
    </row>
    <row r="406" spans="4:4" x14ac:dyDescent="0.25">
      <c r="D406" s="2"/>
    </row>
    <row r="407" spans="4:4" x14ac:dyDescent="0.25">
      <c r="D407" s="2"/>
    </row>
    <row r="408" spans="4:4" x14ac:dyDescent="0.25">
      <c r="D408" s="2"/>
    </row>
    <row r="409" spans="4:4" x14ac:dyDescent="0.25">
      <c r="D409" s="2"/>
    </row>
    <row r="410" spans="4:4" x14ac:dyDescent="0.25">
      <c r="D410" s="2"/>
    </row>
    <row r="411" spans="4:4" x14ac:dyDescent="0.25">
      <c r="D411" s="2"/>
    </row>
    <row r="412" spans="4:4" x14ac:dyDescent="0.25">
      <c r="D412" s="2"/>
    </row>
    <row r="413" spans="4:4" x14ac:dyDescent="0.25">
      <c r="D413" s="2"/>
    </row>
    <row r="414" spans="4:4" x14ac:dyDescent="0.25">
      <c r="D414" s="2"/>
    </row>
    <row r="415" spans="4:4" x14ac:dyDescent="0.25">
      <c r="D415" s="2"/>
    </row>
    <row r="416" spans="4:4" x14ac:dyDescent="0.25">
      <c r="D416" s="2"/>
    </row>
    <row r="417" spans="4:4" x14ac:dyDescent="0.25">
      <c r="D417" s="2"/>
    </row>
    <row r="418" spans="4:4" x14ac:dyDescent="0.25">
      <c r="D418" s="2"/>
    </row>
    <row r="419" spans="4:4" x14ac:dyDescent="0.25">
      <c r="D419" s="2"/>
    </row>
    <row r="420" spans="4:4" x14ac:dyDescent="0.25">
      <c r="D420" s="2"/>
    </row>
    <row r="421" spans="4:4" x14ac:dyDescent="0.25">
      <c r="D421" s="2"/>
    </row>
    <row r="422" spans="4:4" x14ac:dyDescent="0.25">
      <c r="D422" s="2"/>
    </row>
    <row r="423" spans="4:4" x14ac:dyDescent="0.25">
      <c r="D423" s="2"/>
    </row>
    <row r="424" spans="4:4" x14ac:dyDescent="0.25">
      <c r="D424" s="2"/>
    </row>
    <row r="425" spans="4:4" x14ac:dyDescent="0.25">
      <c r="D425" s="2"/>
    </row>
    <row r="426" spans="4:4" x14ac:dyDescent="0.25">
      <c r="D426" s="2"/>
    </row>
    <row r="427" spans="4:4" x14ac:dyDescent="0.25">
      <c r="D427" s="2"/>
    </row>
    <row r="428" spans="4:4" x14ac:dyDescent="0.25">
      <c r="D428" s="2"/>
    </row>
    <row r="429" spans="4:4" x14ac:dyDescent="0.25">
      <c r="D429" s="2"/>
    </row>
    <row r="430" spans="4:4" x14ac:dyDescent="0.25">
      <c r="D430" s="2"/>
    </row>
    <row r="431" spans="4:4" x14ac:dyDescent="0.25">
      <c r="D431" s="2"/>
    </row>
    <row r="432" spans="4:4" x14ac:dyDescent="0.25">
      <c r="D432" s="2"/>
    </row>
    <row r="433" spans="4:4" x14ac:dyDescent="0.25">
      <c r="D433" s="2"/>
    </row>
    <row r="434" spans="4:4" x14ac:dyDescent="0.25">
      <c r="D434" s="2"/>
    </row>
    <row r="435" spans="4:4" x14ac:dyDescent="0.25">
      <c r="D435" s="2"/>
    </row>
    <row r="436" spans="4:4" x14ac:dyDescent="0.25">
      <c r="D436" s="2"/>
    </row>
    <row r="437" spans="4:4" x14ac:dyDescent="0.25">
      <c r="D437" s="2"/>
    </row>
    <row r="438" spans="4:4" x14ac:dyDescent="0.25">
      <c r="D438" s="2"/>
    </row>
    <row r="439" spans="4:4" x14ac:dyDescent="0.25">
      <c r="D439" s="2"/>
    </row>
    <row r="440" spans="4:4" x14ac:dyDescent="0.25">
      <c r="D440" s="2"/>
    </row>
    <row r="441" spans="4:4" x14ac:dyDescent="0.25">
      <c r="D441" s="2"/>
    </row>
    <row r="442" spans="4:4" x14ac:dyDescent="0.25">
      <c r="D442" s="2"/>
    </row>
    <row r="443" spans="4:4" x14ac:dyDescent="0.25">
      <c r="D443" s="2"/>
    </row>
    <row r="444" spans="4:4" x14ac:dyDescent="0.25">
      <c r="D444" s="2"/>
    </row>
    <row r="445" spans="4:4" x14ac:dyDescent="0.25">
      <c r="D445" s="2"/>
    </row>
    <row r="446" spans="4:4" x14ac:dyDescent="0.25">
      <c r="D446" s="2"/>
    </row>
    <row r="447" spans="4:4" x14ac:dyDescent="0.25">
      <c r="D447" s="2"/>
    </row>
    <row r="448" spans="4:4" x14ac:dyDescent="0.25">
      <c r="D448" s="2"/>
    </row>
    <row r="449" spans="4:4" x14ac:dyDescent="0.25">
      <c r="D449" s="2"/>
    </row>
    <row r="450" spans="4:4" x14ac:dyDescent="0.25">
      <c r="D450" s="2"/>
    </row>
    <row r="451" spans="4:4" x14ac:dyDescent="0.25">
      <c r="D451" s="2"/>
    </row>
    <row r="452" spans="4:4" x14ac:dyDescent="0.25">
      <c r="D452" s="2"/>
    </row>
    <row r="453" spans="4:4" x14ac:dyDescent="0.25">
      <c r="D453" s="2"/>
    </row>
    <row r="454" spans="4:4" x14ac:dyDescent="0.25">
      <c r="D454" s="2"/>
    </row>
    <row r="455" spans="4:4" x14ac:dyDescent="0.25">
      <c r="D455" s="2"/>
    </row>
    <row r="456" spans="4:4" x14ac:dyDescent="0.25">
      <c r="D456" s="2"/>
    </row>
    <row r="457" spans="4:4" x14ac:dyDescent="0.25">
      <c r="D457" s="2"/>
    </row>
    <row r="458" spans="4:4" x14ac:dyDescent="0.25">
      <c r="D458" s="2"/>
    </row>
    <row r="459" spans="4:4" x14ac:dyDescent="0.25">
      <c r="D459" s="2"/>
    </row>
    <row r="460" spans="4:4" x14ac:dyDescent="0.25">
      <c r="D460" s="2"/>
    </row>
    <row r="461" spans="4:4" x14ac:dyDescent="0.25">
      <c r="D461" s="2"/>
    </row>
    <row r="462" spans="4:4" x14ac:dyDescent="0.25">
      <c r="D462" s="2"/>
    </row>
    <row r="463" spans="4:4" x14ac:dyDescent="0.25">
      <c r="D463" s="2"/>
    </row>
    <row r="464" spans="4:4" x14ac:dyDescent="0.25">
      <c r="D464" s="2"/>
    </row>
    <row r="465" spans="4:4" x14ac:dyDescent="0.25">
      <c r="D465" s="2"/>
    </row>
    <row r="466" spans="4:4" x14ac:dyDescent="0.25">
      <c r="D466" s="2"/>
    </row>
    <row r="467" spans="4:4" x14ac:dyDescent="0.25">
      <c r="D467" s="2"/>
    </row>
    <row r="468" spans="4:4" x14ac:dyDescent="0.25">
      <c r="D468" s="2"/>
    </row>
    <row r="469" spans="4:4" x14ac:dyDescent="0.25">
      <c r="D469" s="2"/>
    </row>
    <row r="470" spans="4:4" x14ac:dyDescent="0.25">
      <c r="D470" s="2"/>
    </row>
    <row r="471" spans="4:4" x14ac:dyDescent="0.25">
      <c r="D471" s="2"/>
    </row>
    <row r="472" spans="4:4" x14ac:dyDescent="0.25">
      <c r="D472" s="2"/>
    </row>
    <row r="473" spans="4:4" x14ac:dyDescent="0.25">
      <c r="D473" s="2"/>
    </row>
    <row r="474" spans="4:4" x14ac:dyDescent="0.25">
      <c r="D474" s="2"/>
    </row>
    <row r="475" spans="4:4" x14ac:dyDescent="0.25">
      <c r="D475" s="2"/>
    </row>
    <row r="476" spans="4:4" x14ac:dyDescent="0.25">
      <c r="D476" s="2"/>
    </row>
    <row r="477" spans="4:4" x14ac:dyDescent="0.25">
      <c r="D477" s="2"/>
    </row>
    <row r="478" spans="4:4" x14ac:dyDescent="0.25">
      <c r="D478" s="2"/>
    </row>
    <row r="479" spans="4:4" x14ac:dyDescent="0.25">
      <c r="D479" s="2"/>
    </row>
    <row r="480" spans="4:4" x14ac:dyDescent="0.25">
      <c r="D480" s="2"/>
    </row>
    <row r="481" spans="4:4" x14ac:dyDescent="0.25">
      <c r="D481" s="2"/>
    </row>
    <row r="482" spans="4:4" x14ac:dyDescent="0.25">
      <c r="D482" s="2"/>
    </row>
    <row r="483" spans="4:4" x14ac:dyDescent="0.25">
      <c r="D483" s="2"/>
    </row>
    <row r="484" spans="4:4" x14ac:dyDescent="0.25">
      <c r="D484" s="2"/>
    </row>
    <row r="485" spans="4:4" x14ac:dyDescent="0.25">
      <c r="D485" s="2"/>
    </row>
    <row r="486" spans="4:4" x14ac:dyDescent="0.25">
      <c r="D486" s="2"/>
    </row>
    <row r="487" spans="4:4" x14ac:dyDescent="0.25">
      <c r="D487" s="2"/>
    </row>
    <row r="488" spans="4:4" x14ac:dyDescent="0.25">
      <c r="D488" s="2"/>
    </row>
    <row r="489" spans="4:4" x14ac:dyDescent="0.25">
      <c r="D489" s="2"/>
    </row>
    <row r="490" spans="4:4" x14ac:dyDescent="0.25">
      <c r="D490" s="2"/>
    </row>
    <row r="491" spans="4:4" x14ac:dyDescent="0.25">
      <c r="D491" s="2"/>
    </row>
    <row r="492" spans="4:4" x14ac:dyDescent="0.25">
      <c r="D492" s="2"/>
    </row>
    <row r="493" spans="4:4" x14ac:dyDescent="0.25">
      <c r="D493" s="2"/>
    </row>
    <row r="494" spans="4:4" x14ac:dyDescent="0.25">
      <c r="D494" s="2"/>
    </row>
    <row r="495" spans="4:4" x14ac:dyDescent="0.25">
      <c r="D495" s="2"/>
    </row>
    <row r="496" spans="4:4" x14ac:dyDescent="0.25">
      <c r="D496" s="2"/>
    </row>
    <row r="497" spans="4:4" x14ac:dyDescent="0.25">
      <c r="D497" s="2"/>
    </row>
    <row r="498" spans="4:4" x14ac:dyDescent="0.25">
      <c r="D498" s="2"/>
    </row>
    <row r="499" spans="4:4" x14ac:dyDescent="0.25">
      <c r="D499" s="2"/>
    </row>
    <row r="500" spans="4:4" x14ac:dyDescent="0.25">
      <c r="D500" s="2"/>
    </row>
    <row r="501" spans="4:4" x14ac:dyDescent="0.25">
      <c r="D501" s="2"/>
    </row>
    <row r="502" spans="4:4" x14ac:dyDescent="0.25">
      <c r="D502" s="2"/>
    </row>
    <row r="503" spans="4:4" x14ac:dyDescent="0.25">
      <c r="D503" s="2"/>
    </row>
    <row r="504" spans="4:4" x14ac:dyDescent="0.25">
      <c r="D504" s="2"/>
    </row>
    <row r="505" spans="4:4" x14ac:dyDescent="0.25">
      <c r="D505" s="2"/>
    </row>
    <row r="506" spans="4:4" x14ac:dyDescent="0.25">
      <c r="D506" s="2"/>
    </row>
    <row r="507" spans="4:4" x14ac:dyDescent="0.25">
      <c r="D507" s="2"/>
    </row>
    <row r="508" spans="4:4" x14ac:dyDescent="0.25">
      <c r="D508" s="2"/>
    </row>
    <row r="509" spans="4:4" x14ac:dyDescent="0.25">
      <c r="D509" s="2"/>
    </row>
    <row r="510" spans="4:4" x14ac:dyDescent="0.25">
      <c r="D510" s="2"/>
    </row>
    <row r="511" spans="4:4" x14ac:dyDescent="0.25">
      <c r="D511" s="2"/>
    </row>
    <row r="512" spans="4:4" x14ac:dyDescent="0.25">
      <c r="D512" s="2"/>
    </row>
    <row r="513" spans="4:4" x14ac:dyDescent="0.25">
      <c r="D513" s="2"/>
    </row>
    <row r="514" spans="4:4" x14ac:dyDescent="0.25">
      <c r="D514" s="2"/>
    </row>
    <row r="515" spans="4:4" x14ac:dyDescent="0.25">
      <c r="D515" s="2"/>
    </row>
    <row r="516" spans="4:4" x14ac:dyDescent="0.25">
      <c r="D516" s="2"/>
    </row>
    <row r="517" spans="4:4" x14ac:dyDescent="0.25">
      <c r="D517" s="2"/>
    </row>
    <row r="518" spans="4:4" x14ac:dyDescent="0.25">
      <c r="D518" s="2"/>
    </row>
    <row r="519" spans="4:4" x14ac:dyDescent="0.25">
      <c r="D519" s="2"/>
    </row>
    <row r="520" spans="4:4" x14ac:dyDescent="0.25">
      <c r="D520" s="2"/>
    </row>
    <row r="521" spans="4:4" x14ac:dyDescent="0.25">
      <c r="D521" s="2"/>
    </row>
    <row r="522" spans="4:4" x14ac:dyDescent="0.25">
      <c r="D522" s="2"/>
    </row>
    <row r="523" spans="4:4" x14ac:dyDescent="0.25">
      <c r="D523" s="2"/>
    </row>
    <row r="524" spans="4:4" x14ac:dyDescent="0.25">
      <c r="D524" s="2"/>
    </row>
    <row r="525" spans="4:4" x14ac:dyDescent="0.25">
      <c r="D525" s="2"/>
    </row>
    <row r="526" spans="4:4" x14ac:dyDescent="0.25">
      <c r="D526" s="2"/>
    </row>
    <row r="527" spans="4:4" x14ac:dyDescent="0.25">
      <c r="D527" s="2"/>
    </row>
    <row r="528" spans="4:4" x14ac:dyDescent="0.25">
      <c r="D528" s="2"/>
    </row>
    <row r="529" spans="4:4" x14ac:dyDescent="0.25">
      <c r="D529" s="2"/>
    </row>
    <row r="530" spans="4:4" x14ac:dyDescent="0.25">
      <c r="D530" s="2"/>
    </row>
    <row r="531" spans="4:4" x14ac:dyDescent="0.25">
      <c r="D531" s="2"/>
    </row>
    <row r="532" spans="4:4" x14ac:dyDescent="0.25">
      <c r="D532" s="2"/>
    </row>
    <row r="533" spans="4:4" x14ac:dyDescent="0.25">
      <c r="D533" s="2"/>
    </row>
    <row r="534" spans="4:4" x14ac:dyDescent="0.25">
      <c r="D534" s="2"/>
    </row>
    <row r="535" spans="4:4" x14ac:dyDescent="0.25">
      <c r="D535" s="2"/>
    </row>
    <row r="536" spans="4:4" x14ac:dyDescent="0.25">
      <c r="D536" s="2"/>
    </row>
    <row r="537" spans="4:4" x14ac:dyDescent="0.25">
      <c r="D537" s="2"/>
    </row>
    <row r="538" spans="4:4" x14ac:dyDescent="0.25">
      <c r="D538" s="2"/>
    </row>
    <row r="539" spans="4:4" x14ac:dyDescent="0.25">
      <c r="D539" s="2"/>
    </row>
    <row r="540" spans="4:4" x14ac:dyDescent="0.25">
      <c r="D540" s="2"/>
    </row>
    <row r="541" spans="4:4" x14ac:dyDescent="0.25">
      <c r="D541" s="2"/>
    </row>
    <row r="542" spans="4:4" x14ac:dyDescent="0.25">
      <c r="D542" s="2"/>
    </row>
    <row r="543" spans="4:4" x14ac:dyDescent="0.25">
      <c r="D543" s="2"/>
    </row>
    <row r="544" spans="4:4" x14ac:dyDescent="0.25">
      <c r="D544" s="2"/>
    </row>
    <row r="545" spans="4:4" x14ac:dyDescent="0.25">
      <c r="D545" s="2"/>
    </row>
    <row r="546" spans="4:4" x14ac:dyDescent="0.25">
      <c r="D546" s="2"/>
    </row>
    <row r="547" spans="4:4" x14ac:dyDescent="0.25">
      <c r="D547" s="2"/>
    </row>
    <row r="548" spans="4:4" x14ac:dyDescent="0.25">
      <c r="D548" s="2"/>
    </row>
    <row r="549" spans="4:4" x14ac:dyDescent="0.25">
      <c r="D549" s="2"/>
    </row>
    <row r="550" spans="4:4" x14ac:dyDescent="0.25">
      <c r="D550" s="2"/>
    </row>
    <row r="551" spans="4:4" x14ac:dyDescent="0.25">
      <c r="D551" s="2"/>
    </row>
    <row r="552" spans="4:4" x14ac:dyDescent="0.25">
      <c r="D552" s="2"/>
    </row>
    <row r="553" spans="4:4" x14ac:dyDescent="0.25">
      <c r="D553" s="2"/>
    </row>
    <row r="554" spans="4:4" x14ac:dyDescent="0.25">
      <c r="D554" s="2"/>
    </row>
    <row r="555" spans="4:4" x14ac:dyDescent="0.25">
      <c r="D555" s="2"/>
    </row>
    <row r="556" spans="4:4" x14ac:dyDescent="0.25">
      <c r="D556" s="2"/>
    </row>
    <row r="557" spans="4:4" x14ac:dyDescent="0.25">
      <c r="D557" s="2"/>
    </row>
    <row r="558" spans="4:4" x14ac:dyDescent="0.25">
      <c r="D558" s="2"/>
    </row>
    <row r="559" spans="4:4" x14ac:dyDescent="0.25">
      <c r="D559" s="2"/>
    </row>
    <row r="560" spans="4:4" x14ac:dyDescent="0.25">
      <c r="D560" s="2"/>
    </row>
    <row r="561" spans="4:4" x14ac:dyDescent="0.25">
      <c r="D561" s="2"/>
    </row>
    <row r="562" spans="4:4" x14ac:dyDescent="0.25">
      <c r="D562" s="2"/>
    </row>
    <row r="563" spans="4:4" x14ac:dyDescent="0.25">
      <c r="D563" s="2"/>
    </row>
    <row r="564" spans="4:4" x14ac:dyDescent="0.25">
      <c r="D564" s="2"/>
    </row>
    <row r="565" spans="4:4" x14ac:dyDescent="0.25">
      <c r="D565" s="2"/>
    </row>
    <row r="566" spans="4:4" x14ac:dyDescent="0.25">
      <c r="D566" s="2"/>
    </row>
    <row r="567" spans="4:4" x14ac:dyDescent="0.25">
      <c r="D567" s="2"/>
    </row>
    <row r="568" spans="4:4" x14ac:dyDescent="0.25">
      <c r="D568" s="2"/>
    </row>
    <row r="569" spans="4:4" x14ac:dyDescent="0.25">
      <c r="D569" s="2"/>
    </row>
    <row r="570" spans="4:4" x14ac:dyDescent="0.25">
      <c r="D570" s="2"/>
    </row>
    <row r="571" spans="4:4" x14ac:dyDescent="0.25">
      <c r="D571" s="2"/>
    </row>
    <row r="572" spans="4:4" x14ac:dyDescent="0.25">
      <c r="D572" s="2"/>
    </row>
    <row r="573" spans="4:4" x14ac:dyDescent="0.25">
      <c r="D573" s="2"/>
    </row>
    <row r="574" spans="4:4" x14ac:dyDescent="0.25">
      <c r="D574" s="2"/>
    </row>
    <row r="575" spans="4:4" x14ac:dyDescent="0.25">
      <c r="D575" s="2"/>
    </row>
    <row r="576" spans="4:4" x14ac:dyDescent="0.25">
      <c r="D576" s="2"/>
    </row>
    <row r="577" spans="4:4" x14ac:dyDescent="0.25">
      <c r="D577" s="2"/>
    </row>
    <row r="578" spans="4:4" x14ac:dyDescent="0.25">
      <c r="D578" s="2"/>
    </row>
    <row r="579" spans="4:4" x14ac:dyDescent="0.25">
      <c r="D579" s="2"/>
    </row>
    <row r="580" spans="4:4" x14ac:dyDescent="0.25">
      <c r="D580" s="2"/>
    </row>
    <row r="581" spans="4:4" x14ac:dyDescent="0.25">
      <c r="D581" s="2"/>
    </row>
    <row r="582" spans="4:4" x14ac:dyDescent="0.25">
      <c r="D582" s="2"/>
    </row>
    <row r="583" spans="4:4" x14ac:dyDescent="0.25">
      <c r="D583" s="2"/>
    </row>
    <row r="584" spans="4:4" x14ac:dyDescent="0.25">
      <c r="D584" s="2"/>
    </row>
    <row r="585" spans="4:4" x14ac:dyDescent="0.25">
      <c r="D585" s="2"/>
    </row>
    <row r="586" spans="4:4" x14ac:dyDescent="0.25">
      <c r="D586" s="2"/>
    </row>
    <row r="587" spans="4:4" x14ac:dyDescent="0.25">
      <c r="D587" s="2"/>
    </row>
    <row r="588" spans="4:4" x14ac:dyDescent="0.25">
      <c r="D588" s="2"/>
    </row>
    <row r="589" spans="4:4" x14ac:dyDescent="0.25">
      <c r="D589" s="2"/>
    </row>
    <row r="590" spans="4:4" x14ac:dyDescent="0.25">
      <c r="D590" s="2"/>
    </row>
    <row r="591" spans="4:4" x14ac:dyDescent="0.25">
      <c r="D591" s="2"/>
    </row>
    <row r="592" spans="4:4" x14ac:dyDescent="0.25">
      <c r="D592" s="2"/>
    </row>
    <row r="593" spans="4:4" x14ac:dyDescent="0.25">
      <c r="D593" s="2"/>
    </row>
    <row r="594" spans="4:4" x14ac:dyDescent="0.25">
      <c r="D594" s="2"/>
    </row>
    <row r="595" spans="4:4" x14ac:dyDescent="0.25">
      <c r="D595" s="2"/>
    </row>
    <row r="596" spans="4:4" x14ac:dyDescent="0.25">
      <c r="D596" s="2"/>
    </row>
    <row r="597" spans="4:4" x14ac:dyDescent="0.25">
      <c r="D597" s="2"/>
    </row>
    <row r="598" spans="4:4" x14ac:dyDescent="0.25">
      <c r="D598" s="2"/>
    </row>
    <row r="599" spans="4:4" x14ac:dyDescent="0.25">
      <c r="D599" s="2"/>
    </row>
    <row r="600" spans="4:4" x14ac:dyDescent="0.25">
      <c r="D600" s="2"/>
    </row>
    <row r="601" spans="4:4" x14ac:dyDescent="0.25">
      <c r="D601" s="2"/>
    </row>
    <row r="602" spans="4:4" x14ac:dyDescent="0.25">
      <c r="D602" s="2"/>
    </row>
    <row r="603" spans="4:4" x14ac:dyDescent="0.25">
      <c r="D603" s="2"/>
    </row>
    <row r="604" spans="4:4" x14ac:dyDescent="0.25">
      <c r="D604" s="2"/>
    </row>
    <row r="605" spans="4:4" x14ac:dyDescent="0.25">
      <c r="D605" s="2"/>
    </row>
    <row r="606" spans="4:4" x14ac:dyDescent="0.25">
      <c r="D606" s="2"/>
    </row>
    <row r="607" spans="4:4" x14ac:dyDescent="0.25">
      <c r="D607" s="2"/>
    </row>
    <row r="608" spans="4:4" x14ac:dyDescent="0.25">
      <c r="D608" s="2"/>
    </row>
    <row r="609" spans="4:4" x14ac:dyDescent="0.25">
      <c r="D609" s="2"/>
    </row>
    <row r="610" spans="4:4" x14ac:dyDescent="0.25">
      <c r="D610" s="2"/>
    </row>
    <row r="611" spans="4:4" x14ac:dyDescent="0.25">
      <c r="D611" s="2"/>
    </row>
    <row r="612" spans="4:4" x14ac:dyDescent="0.25">
      <c r="D612" s="2"/>
    </row>
    <row r="613" spans="4:4" x14ac:dyDescent="0.25">
      <c r="D613" s="2"/>
    </row>
    <row r="614" spans="4:4" x14ac:dyDescent="0.25">
      <c r="D614" s="2"/>
    </row>
    <row r="615" spans="4:4" x14ac:dyDescent="0.25">
      <c r="D615" s="2"/>
    </row>
    <row r="616" spans="4:4" x14ac:dyDescent="0.25">
      <c r="D616" s="2"/>
    </row>
    <row r="617" spans="4:4" x14ac:dyDescent="0.25">
      <c r="D617" s="2"/>
    </row>
    <row r="618" spans="4:4" x14ac:dyDescent="0.25">
      <c r="D618" s="2"/>
    </row>
    <row r="619" spans="4:4" x14ac:dyDescent="0.25">
      <c r="D619" s="2"/>
    </row>
    <row r="620" spans="4:4" x14ac:dyDescent="0.25">
      <c r="D620" s="2"/>
    </row>
    <row r="621" spans="4:4" x14ac:dyDescent="0.25">
      <c r="D621" s="2"/>
    </row>
    <row r="622" spans="4:4" x14ac:dyDescent="0.25">
      <c r="D622" s="2"/>
    </row>
    <row r="623" spans="4:4" x14ac:dyDescent="0.25">
      <c r="D623" s="2"/>
    </row>
    <row r="624" spans="4:4" x14ac:dyDescent="0.25">
      <c r="D624" s="2"/>
    </row>
    <row r="625" spans="4:4" x14ac:dyDescent="0.25">
      <c r="D625" s="2"/>
    </row>
    <row r="626" spans="4:4" x14ac:dyDescent="0.25">
      <c r="D626" s="2"/>
    </row>
    <row r="627" spans="4:4" x14ac:dyDescent="0.25">
      <c r="D627" s="2"/>
    </row>
    <row r="628" spans="4:4" x14ac:dyDescent="0.25">
      <c r="D628" s="2"/>
    </row>
    <row r="629" spans="4:4" x14ac:dyDescent="0.25">
      <c r="D629" s="2"/>
    </row>
    <row r="630" spans="4:4" x14ac:dyDescent="0.25">
      <c r="D630" s="2"/>
    </row>
    <row r="631" spans="4:4" x14ac:dyDescent="0.25">
      <c r="D631" s="2"/>
    </row>
    <row r="632" spans="4:4" x14ac:dyDescent="0.25">
      <c r="D632" s="2"/>
    </row>
    <row r="633" spans="4:4" x14ac:dyDescent="0.25">
      <c r="D633" s="2"/>
    </row>
    <row r="634" spans="4:4" x14ac:dyDescent="0.25">
      <c r="D634" s="2"/>
    </row>
    <row r="635" spans="4:4" x14ac:dyDescent="0.25">
      <c r="D635" s="2"/>
    </row>
    <row r="636" spans="4:4" x14ac:dyDescent="0.25">
      <c r="D636" s="2"/>
    </row>
    <row r="637" spans="4:4" x14ac:dyDescent="0.25">
      <c r="D637" s="2"/>
    </row>
    <row r="638" spans="4:4" x14ac:dyDescent="0.25">
      <c r="D638" s="2"/>
    </row>
    <row r="639" spans="4:4" x14ac:dyDescent="0.25">
      <c r="D639" s="2"/>
    </row>
    <row r="640" spans="4:4" x14ac:dyDescent="0.25">
      <c r="D640" s="2"/>
    </row>
    <row r="641" spans="4:4" x14ac:dyDescent="0.25">
      <c r="D641" s="2"/>
    </row>
    <row r="642" spans="4:4" x14ac:dyDescent="0.25">
      <c r="D642" s="2"/>
    </row>
    <row r="643" spans="4:4" x14ac:dyDescent="0.25">
      <c r="D643" s="2"/>
    </row>
    <row r="644" spans="4:4" x14ac:dyDescent="0.25">
      <c r="D644" s="2"/>
    </row>
    <row r="645" spans="4:4" x14ac:dyDescent="0.25">
      <c r="D645" s="2"/>
    </row>
    <row r="646" spans="4:4" x14ac:dyDescent="0.25">
      <c r="D646" s="2"/>
    </row>
    <row r="647" spans="4:4" x14ac:dyDescent="0.25">
      <c r="D647" s="2"/>
    </row>
    <row r="648" spans="4:4" x14ac:dyDescent="0.25">
      <c r="D648" s="2"/>
    </row>
    <row r="649" spans="4:4" x14ac:dyDescent="0.25">
      <c r="D649" s="2"/>
    </row>
    <row r="650" spans="4:4" x14ac:dyDescent="0.25">
      <c r="D650" s="2"/>
    </row>
    <row r="651" spans="4:4" x14ac:dyDescent="0.25">
      <c r="D651" s="2"/>
    </row>
    <row r="652" spans="4:4" x14ac:dyDescent="0.25">
      <c r="D652" s="2"/>
    </row>
    <row r="653" spans="4:4" x14ac:dyDescent="0.25">
      <c r="D653" s="2"/>
    </row>
    <row r="654" spans="4:4" x14ac:dyDescent="0.25">
      <c r="D654" s="2"/>
    </row>
    <row r="655" spans="4:4" x14ac:dyDescent="0.25">
      <c r="D655" s="2"/>
    </row>
    <row r="656" spans="4:4" x14ac:dyDescent="0.25">
      <c r="D656" s="2"/>
    </row>
    <row r="657" spans="4:4" x14ac:dyDescent="0.25">
      <c r="D657" s="2"/>
    </row>
    <row r="658" spans="4:4" x14ac:dyDescent="0.25">
      <c r="D658" s="2"/>
    </row>
    <row r="659" spans="4:4" x14ac:dyDescent="0.25">
      <c r="D659" s="2"/>
    </row>
    <row r="660" spans="4:4" x14ac:dyDescent="0.25">
      <c r="D660" s="2"/>
    </row>
    <row r="661" spans="4:4" x14ac:dyDescent="0.25">
      <c r="D661" s="2"/>
    </row>
    <row r="662" spans="4:4" x14ac:dyDescent="0.25">
      <c r="D662" s="2"/>
    </row>
    <row r="663" spans="4:4" x14ac:dyDescent="0.25">
      <c r="D663" s="2"/>
    </row>
    <row r="664" spans="4:4" x14ac:dyDescent="0.25">
      <c r="D664" s="2"/>
    </row>
    <row r="665" spans="4:4" x14ac:dyDescent="0.25">
      <c r="D665" s="2"/>
    </row>
    <row r="666" spans="4:4" x14ac:dyDescent="0.25">
      <c r="D666" s="2"/>
    </row>
    <row r="667" spans="4:4" x14ac:dyDescent="0.25">
      <c r="D667" s="2"/>
    </row>
    <row r="668" spans="4:4" x14ac:dyDescent="0.25">
      <c r="D668" s="2"/>
    </row>
    <row r="669" spans="4:4" x14ac:dyDescent="0.25">
      <c r="D669" s="2"/>
    </row>
    <row r="670" spans="4:4" x14ac:dyDescent="0.25">
      <c r="D670" s="2"/>
    </row>
    <row r="671" spans="4:4" x14ac:dyDescent="0.25">
      <c r="D671" s="2"/>
    </row>
    <row r="672" spans="4:4" x14ac:dyDescent="0.25">
      <c r="D672" s="2"/>
    </row>
    <row r="673" spans="4:4" x14ac:dyDescent="0.25">
      <c r="D673" s="2"/>
    </row>
    <row r="674" spans="4:4" x14ac:dyDescent="0.25">
      <c r="D674" s="2"/>
    </row>
    <row r="675" spans="4:4" x14ac:dyDescent="0.25">
      <c r="D675" s="2"/>
    </row>
    <row r="676" spans="4:4" x14ac:dyDescent="0.25">
      <c r="D676" s="2"/>
    </row>
    <row r="677" spans="4:4" x14ac:dyDescent="0.25">
      <c r="D677" s="2"/>
    </row>
    <row r="678" spans="4:4" x14ac:dyDescent="0.25">
      <c r="D678" s="2"/>
    </row>
    <row r="679" spans="4:4" x14ac:dyDescent="0.25">
      <c r="D679" s="2"/>
    </row>
    <row r="680" spans="4:4" x14ac:dyDescent="0.25">
      <c r="D680" s="2"/>
    </row>
    <row r="681" spans="4:4" x14ac:dyDescent="0.25">
      <c r="D681" s="2"/>
    </row>
    <row r="682" spans="4:4" x14ac:dyDescent="0.25">
      <c r="D682" s="2"/>
    </row>
    <row r="683" spans="4:4" x14ac:dyDescent="0.25">
      <c r="D683" s="2"/>
    </row>
    <row r="684" spans="4:4" x14ac:dyDescent="0.25">
      <c r="D684" s="2"/>
    </row>
    <row r="685" spans="4:4" x14ac:dyDescent="0.25">
      <c r="D685" s="2"/>
    </row>
    <row r="686" spans="4:4" x14ac:dyDescent="0.25">
      <c r="D686" s="2"/>
    </row>
    <row r="687" spans="4:4" x14ac:dyDescent="0.25">
      <c r="D687" s="2"/>
    </row>
    <row r="688" spans="4:4" x14ac:dyDescent="0.25">
      <c r="D688" s="2"/>
    </row>
    <row r="689" spans="4:4" x14ac:dyDescent="0.25">
      <c r="D689" s="2"/>
    </row>
    <row r="690" spans="4:4" x14ac:dyDescent="0.25">
      <c r="D690" s="2"/>
    </row>
    <row r="691" spans="4:4" x14ac:dyDescent="0.25">
      <c r="D691" s="2"/>
    </row>
    <row r="692" spans="4:4" x14ac:dyDescent="0.25">
      <c r="D692" s="2"/>
    </row>
    <row r="693" spans="4:4" x14ac:dyDescent="0.25">
      <c r="D693" s="2"/>
    </row>
    <row r="694" spans="4:4" x14ac:dyDescent="0.25">
      <c r="D694" s="2"/>
    </row>
    <row r="695" spans="4:4" x14ac:dyDescent="0.25">
      <c r="D695" s="2"/>
    </row>
    <row r="696" spans="4:4" x14ac:dyDescent="0.25">
      <c r="D696" s="2"/>
    </row>
    <row r="697" spans="4:4" x14ac:dyDescent="0.25">
      <c r="D697" s="2"/>
    </row>
    <row r="698" spans="4:4" x14ac:dyDescent="0.25">
      <c r="D698" s="2"/>
    </row>
    <row r="699" spans="4:4" x14ac:dyDescent="0.25">
      <c r="D699" s="2"/>
    </row>
    <row r="700" spans="4:4" x14ac:dyDescent="0.25">
      <c r="D700" s="2"/>
    </row>
    <row r="701" spans="4:4" x14ac:dyDescent="0.25">
      <c r="D701" s="2"/>
    </row>
    <row r="702" spans="4:4" x14ac:dyDescent="0.25">
      <c r="D702" s="2"/>
    </row>
    <row r="703" spans="4:4" x14ac:dyDescent="0.25">
      <c r="D703" s="2"/>
    </row>
    <row r="704" spans="4:4" x14ac:dyDescent="0.25">
      <c r="D704" s="2"/>
    </row>
    <row r="705" spans="4:4" x14ac:dyDescent="0.25">
      <c r="D705" s="2"/>
    </row>
    <row r="706" spans="4:4" x14ac:dyDescent="0.25">
      <c r="D706" s="2"/>
    </row>
    <row r="707" spans="4:4" x14ac:dyDescent="0.25">
      <c r="D707" s="2"/>
    </row>
    <row r="708" spans="4:4" x14ac:dyDescent="0.25">
      <c r="D708" s="2"/>
    </row>
    <row r="709" spans="4:4" x14ac:dyDescent="0.25">
      <c r="D709" s="2"/>
    </row>
    <row r="710" spans="4:4" x14ac:dyDescent="0.25">
      <c r="D710" s="2"/>
    </row>
    <row r="711" spans="4:4" x14ac:dyDescent="0.25">
      <c r="D711" s="2"/>
    </row>
    <row r="712" spans="4:4" x14ac:dyDescent="0.25">
      <c r="D712" s="2"/>
    </row>
    <row r="713" spans="4:4" x14ac:dyDescent="0.25">
      <c r="D713" s="2"/>
    </row>
    <row r="714" spans="4:4" x14ac:dyDescent="0.25">
      <c r="D714" s="2"/>
    </row>
    <row r="715" spans="4:4" x14ac:dyDescent="0.25">
      <c r="D715" s="2"/>
    </row>
    <row r="716" spans="4:4" x14ac:dyDescent="0.25">
      <c r="D716" s="2"/>
    </row>
    <row r="717" spans="4:4" x14ac:dyDescent="0.25">
      <c r="D717" s="2"/>
    </row>
    <row r="718" spans="4:4" x14ac:dyDescent="0.25">
      <c r="D718" s="2"/>
    </row>
    <row r="719" spans="4:4" x14ac:dyDescent="0.25">
      <c r="D719" s="2"/>
    </row>
    <row r="720" spans="4:4" x14ac:dyDescent="0.25">
      <c r="D720" s="2"/>
    </row>
    <row r="721" spans="4:4" x14ac:dyDescent="0.25">
      <c r="D721" s="2"/>
    </row>
    <row r="722" spans="4:4" x14ac:dyDescent="0.25">
      <c r="D722" s="2"/>
    </row>
    <row r="723" spans="4:4" x14ac:dyDescent="0.25">
      <c r="D723" s="2"/>
    </row>
    <row r="724" spans="4:4" x14ac:dyDescent="0.25">
      <c r="D724" s="2"/>
    </row>
    <row r="725" spans="4:4" x14ac:dyDescent="0.25">
      <c r="D725" s="2"/>
    </row>
    <row r="726" spans="4:4" x14ac:dyDescent="0.25">
      <c r="D726" s="2"/>
    </row>
    <row r="727" spans="4:4" x14ac:dyDescent="0.25">
      <c r="D727" s="2"/>
    </row>
    <row r="728" spans="4:4" x14ac:dyDescent="0.25">
      <c r="D728" s="2"/>
    </row>
    <row r="729" spans="4:4" x14ac:dyDescent="0.25">
      <c r="D729" s="2"/>
    </row>
    <row r="730" spans="4:4" x14ac:dyDescent="0.25">
      <c r="D730" s="2"/>
    </row>
    <row r="731" spans="4:4" x14ac:dyDescent="0.25">
      <c r="D731" s="2"/>
    </row>
    <row r="732" spans="4:4" x14ac:dyDescent="0.25">
      <c r="D732" s="2"/>
    </row>
    <row r="733" spans="4:4" x14ac:dyDescent="0.25">
      <c r="D733" s="2"/>
    </row>
    <row r="734" spans="4:4" x14ac:dyDescent="0.25">
      <c r="D734" s="2"/>
    </row>
    <row r="735" spans="4:4" x14ac:dyDescent="0.25">
      <c r="D735" s="2"/>
    </row>
    <row r="736" spans="4:4" x14ac:dyDescent="0.25">
      <c r="D736" s="2"/>
    </row>
    <row r="737" spans="4:4" x14ac:dyDescent="0.25">
      <c r="D737" s="2"/>
    </row>
    <row r="738" spans="4:4" x14ac:dyDescent="0.25">
      <c r="D738" s="2"/>
    </row>
    <row r="739" spans="4:4" x14ac:dyDescent="0.25">
      <c r="D739" s="2"/>
    </row>
    <row r="740" spans="4:4" x14ac:dyDescent="0.25">
      <c r="D740" s="2"/>
    </row>
    <row r="741" spans="4:4" x14ac:dyDescent="0.25">
      <c r="D741" s="2"/>
    </row>
    <row r="742" spans="4:4" x14ac:dyDescent="0.25">
      <c r="D742" s="2"/>
    </row>
    <row r="743" spans="4:4" x14ac:dyDescent="0.25">
      <c r="D743" s="2"/>
    </row>
    <row r="744" spans="4:4" x14ac:dyDescent="0.25">
      <c r="D744" s="2"/>
    </row>
    <row r="745" spans="4:4" x14ac:dyDescent="0.25">
      <c r="D745" s="2"/>
    </row>
    <row r="746" spans="4:4" x14ac:dyDescent="0.25">
      <c r="D746" s="2"/>
    </row>
    <row r="747" spans="4:4" x14ac:dyDescent="0.25">
      <c r="D747" s="2"/>
    </row>
    <row r="748" spans="4:4" x14ac:dyDescent="0.25">
      <c r="D748" s="2"/>
    </row>
    <row r="749" spans="4:4" x14ac:dyDescent="0.25">
      <c r="D749" s="2"/>
    </row>
    <row r="750" spans="4:4" x14ac:dyDescent="0.25">
      <c r="D750" s="2"/>
    </row>
    <row r="751" spans="4:4" x14ac:dyDescent="0.25">
      <c r="D751" s="2"/>
    </row>
    <row r="752" spans="4:4" x14ac:dyDescent="0.25">
      <c r="D752" s="2"/>
    </row>
    <row r="753" spans="4:4" x14ac:dyDescent="0.25">
      <c r="D753" s="2"/>
    </row>
    <row r="754" spans="4:4" x14ac:dyDescent="0.25">
      <c r="D754" s="2"/>
    </row>
    <row r="755" spans="4:4" x14ac:dyDescent="0.25">
      <c r="D755" s="2"/>
    </row>
    <row r="756" spans="4:4" x14ac:dyDescent="0.25">
      <c r="D756" s="2"/>
    </row>
    <row r="757" spans="4:4" x14ac:dyDescent="0.25">
      <c r="D757" s="2"/>
    </row>
    <row r="758" spans="4:4" x14ac:dyDescent="0.25">
      <c r="D758" s="2"/>
    </row>
    <row r="759" spans="4:4" x14ac:dyDescent="0.25">
      <c r="D759" s="2"/>
    </row>
    <row r="760" spans="4:4" x14ac:dyDescent="0.25">
      <c r="D760" s="2"/>
    </row>
    <row r="761" spans="4:4" x14ac:dyDescent="0.25">
      <c r="D761" s="2"/>
    </row>
    <row r="762" spans="4:4" x14ac:dyDescent="0.25">
      <c r="D762" s="2"/>
    </row>
    <row r="763" spans="4:4" x14ac:dyDescent="0.25">
      <c r="D763" s="2"/>
    </row>
    <row r="764" spans="4:4" x14ac:dyDescent="0.25">
      <c r="D764" s="2"/>
    </row>
    <row r="765" spans="4:4" x14ac:dyDescent="0.25">
      <c r="D765" s="2"/>
    </row>
    <row r="766" spans="4:4" x14ac:dyDescent="0.25">
      <c r="D766" s="2"/>
    </row>
    <row r="767" spans="4:4" x14ac:dyDescent="0.25">
      <c r="D767" s="2"/>
    </row>
    <row r="768" spans="4:4" x14ac:dyDescent="0.25">
      <c r="D768" s="2"/>
    </row>
    <row r="769" spans="4:4" x14ac:dyDescent="0.25">
      <c r="D769" s="2"/>
    </row>
    <row r="770" spans="4:4" x14ac:dyDescent="0.25">
      <c r="D770" s="2"/>
    </row>
    <row r="771" spans="4:4" x14ac:dyDescent="0.25">
      <c r="D771" s="2"/>
    </row>
    <row r="772" spans="4:4" x14ac:dyDescent="0.25">
      <c r="D772" s="2"/>
    </row>
    <row r="773" spans="4:4" x14ac:dyDescent="0.25">
      <c r="D773" s="2"/>
    </row>
    <row r="774" spans="4:4" x14ac:dyDescent="0.25">
      <c r="D774" s="2"/>
    </row>
    <row r="775" spans="4:4" x14ac:dyDescent="0.25">
      <c r="D775" s="2"/>
    </row>
    <row r="776" spans="4:4" x14ac:dyDescent="0.25">
      <c r="D776" s="2"/>
    </row>
    <row r="777" spans="4:4" x14ac:dyDescent="0.25">
      <c r="D777" s="2"/>
    </row>
    <row r="778" spans="4:4" x14ac:dyDescent="0.25">
      <c r="D778" s="2"/>
    </row>
    <row r="779" spans="4:4" x14ac:dyDescent="0.25">
      <c r="D779" s="2"/>
    </row>
    <row r="780" spans="4:4" x14ac:dyDescent="0.25">
      <c r="D780" s="2"/>
    </row>
    <row r="781" spans="4:4" x14ac:dyDescent="0.25">
      <c r="D781" s="2"/>
    </row>
    <row r="782" spans="4:4" x14ac:dyDescent="0.25">
      <c r="D782" s="2"/>
    </row>
    <row r="783" spans="4:4" x14ac:dyDescent="0.25">
      <c r="D783" s="2"/>
    </row>
    <row r="784" spans="4:4" x14ac:dyDescent="0.25">
      <c r="D784" s="2"/>
    </row>
    <row r="785" spans="4:4" x14ac:dyDescent="0.25">
      <c r="D785" s="2"/>
    </row>
    <row r="786" spans="4:4" x14ac:dyDescent="0.25">
      <c r="D786" s="2"/>
    </row>
    <row r="787" spans="4:4" x14ac:dyDescent="0.25">
      <c r="D787" s="2"/>
    </row>
    <row r="788" spans="4:4" x14ac:dyDescent="0.25">
      <c r="D788" s="2"/>
    </row>
    <row r="789" spans="4:4" x14ac:dyDescent="0.25">
      <c r="D789" s="2"/>
    </row>
    <row r="790" spans="4:4" x14ac:dyDescent="0.25">
      <c r="D790" s="2"/>
    </row>
    <row r="791" spans="4:4" x14ac:dyDescent="0.25">
      <c r="D791" s="2"/>
    </row>
    <row r="792" spans="4:4" x14ac:dyDescent="0.25">
      <c r="D792" s="2"/>
    </row>
    <row r="793" spans="4:4" x14ac:dyDescent="0.25">
      <c r="D793" s="2"/>
    </row>
    <row r="794" spans="4:4" x14ac:dyDescent="0.25">
      <c r="D794" s="2"/>
    </row>
    <row r="795" spans="4:4" x14ac:dyDescent="0.25">
      <c r="D795" s="2"/>
    </row>
    <row r="796" spans="4:4" x14ac:dyDescent="0.25">
      <c r="D796" s="2"/>
    </row>
    <row r="797" spans="4:4" x14ac:dyDescent="0.25">
      <c r="D797" s="2"/>
    </row>
    <row r="798" spans="4:4" x14ac:dyDescent="0.25">
      <c r="D798" s="2"/>
    </row>
    <row r="799" spans="4:4" x14ac:dyDescent="0.25">
      <c r="D799" s="2"/>
    </row>
    <row r="800" spans="4:4" x14ac:dyDescent="0.25">
      <c r="D800" s="2"/>
    </row>
    <row r="801" spans="4:4" x14ac:dyDescent="0.25">
      <c r="D801" s="2"/>
    </row>
    <row r="802" spans="4:4" x14ac:dyDescent="0.25">
      <c r="D802" s="2"/>
    </row>
    <row r="803" spans="4:4" x14ac:dyDescent="0.25">
      <c r="D803" s="2"/>
    </row>
    <row r="804" spans="4:4" x14ac:dyDescent="0.25">
      <c r="D804" s="2"/>
    </row>
    <row r="805" spans="4:4" x14ac:dyDescent="0.25">
      <c r="D805" s="2"/>
    </row>
    <row r="806" spans="4:4" x14ac:dyDescent="0.25">
      <c r="D806" s="2"/>
    </row>
    <row r="807" spans="4:4" x14ac:dyDescent="0.25">
      <c r="D807" s="2"/>
    </row>
    <row r="808" spans="4:4" x14ac:dyDescent="0.25">
      <c r="D808" s="2"/>
    </row>
    <row r="809" spans="4:4" x14ac:dyDescent="0.25">
      <c r="D809" s="2"/>
    </row>
    <row r="810" spans="4:4" x14ac:dyDescent="0.25">
      <c r="D810" s="2"/>
    </row>
    <row r="811" spans="4:4" x14ac:dyDescent="0.25">
      <c r="D811" s="2"/>
    </row>
    <row r="812" spans="4:4" x14ac:dyDescent="0.25">
      <c r="D812" s="2"/>
    </row>
    <row r="813" spans="4:4" x14ac:dyDescent="0.25">
      <c r="D813" s="2"/>
    </row>
    <row r="814" spans="4:4" x14ac:dyDescent="0.25">
      <c r="D814" s="2"/>
    </row>
    <row r="815" spans="4:4" x14ac:dyDescent="0.25">
      <c r="D815" s="2"/>
    </row>
    <row r="816" spans="4:4" x14ac:dyDescent="0.25">
      <c r="D816" s="2"/>
    </row>
    <row r="817" spans="4:4" x14ac:dyDescent="0.25">
      <c r="D817" s="2"/>
    </row>
    <row r="818" spans="4:4" x14ac:dyDescent="0.25">
      <c r="D818" s="2"/>
    </row>
    <row r="819" spans="4:4" x14ac:dyDescent="0.25">
      <c r="D819" s="2"/>
    </row>
    <row r="820" spans="4:4" x14ac:dyDescent="0.25">
      <c r="D820" s="2"/>
    </row>
    <row r="821" spans="4:4" x14ac:dyDescent="0.25">
      <c r="D821" s="2"/>
    </row>
    <row r="822" spans="4:4" x14ac:dyDescent="0.25">
      <c r="D822" s="2"/>
    </row>
    <row r="823" spans="4:4" x14ac:dyDescent="0.25">
      <c r="D823" s="2"/>
    </row>
    <row r="824" spans="4:4" x14ac:dyDescent="0.25">
      <c r="D824" s="2"/>
    </row>
    <row r="825" spans="4:4" x14ac:dyDescent="0.25">
      <c r="D825" s="2"/>
    </row>
    <row r="826" spans="4:4" x14ac:dyDescent="0.25">
      <c r="D826" s="2"/>
    </row>
    <row r="827" spans="4:4" x14ac:dyDescent="0.25">
      <c r="D827" s="2"/>
    </row>
    <row r="828" spans="4:4" x14ac:dyDescent="0.25">
      <c r="D828" s="2"/>
    </row>
    <row r="829" spans="4:4" x14ac:dyDescent="0.25">
      <c r="D829" s="2"/>
    </row>
    <row r="830" spans="4:4" x14ac:dyDescent="0.25">
      <c r="D830" s="2"/>
    </row>
    <row r="831" spans="4:4" x14ac:dyDescent="0.25">
      <c r="D831" s="2"/>
    </row>
    <row r="832" spans="4:4" x14ac:dyDescent="0.25">
      <c r="D832" s="2"/>
    </row>
    <row r="833" spans="4:4" x14ac:dyDescent="0.25">
      <c r="D833" s="2"/>
    </row>
    <row r="834" spans="4:4" x14ac:dyDescent="0.25">
      <c r="D834" s="2"/>
    </row>
    <row r="835" spans="4:4" x14ac:dyDescent="0.25">
      <c r="D835" s="2"/>
    </row>
    <row r="836" spans="4:4" x14ac:dyDescent="0.25">
      <c r="D836" s="2"/>
    </row>
    <row r="837" spans="4:4" x14ac:dyDescent="0.25">
      <c r="D837" s="2"/>
    </row>
    <row r="838" spans="4:4" x14ac:dyDescent="0.25">
      <c r="D838" s="2"/>
    </row>
    <row r="839" spans="4:4" x14ac:dyDescent="0.25">
      <c r="D839" s="2"/>
    </row>
    <row r="840" spans="4:4" x14ac:dyDescent="0.25">
      <c r="D840" s="2"/>
    </row>
    <row r="841" spans="4:4" x14ac:dyDescent="0.25">
      <c r="D841" s="2"/>
    </row>
    <row r="842" spans="4:4" x14ac:dyDescent="0.25">
      <c r="D842" s="2"/>
    </row>
    <row r="843" spans="4:4" x14ac:dyDescent="0.25">
      <c r="D843" s="2"/>
    </row>
    <row r="844" spans="4:4" x14ac:dyDescent="0.25">
      <c r="D844" s="2"/>
    </row>
    <row r="845" spans="4:4" x14ac:dyDescent="0.25">
      <c r="D845" s="2"/>
    </row>
    <row r="846" spans="4:4" x14ac:dyDescent="0.25">
      <c r="D846" s="2"/>
    </row>
    <row r="847" spans="4:4" x14ac:dyDescent="0.25">
      <c r="D847" s="2"/>
    </row>
    <row r="848" spans="4:4" x14ac:dyDescent="0.25">
      <c r="D848" s="2"/>
    </row>
    <row r="849" spans="4:4" x14ac:dyDescent="0.25">
      <c r="D849" s="2"/>
    </row>
    <row r="850" spans="4:4" x14ac:dyDescent="0.25">
      <c r="D850" s="2"/>
    </row>
    <row r="851" spans="4:4" x14ac:dyDescent="0.25">
      <c r="D851" s="2"/>
    </row>
    <row r="852" spans="4:4" x14ac:dyDescent="0.25">
      <c r="D852" s="2"/>
    </row>
    <row r="853" spans="4:4" x14ac:dyDescent="0.25">
      <c r="D853" s="2"/>
    </row>
    <row r="854" spans="4:4" x14ac:dyDescent="0.25">
      <c r="D854" s="2"/>
    </row>
    <row r="855" spans="4:4" x14ac:dyDescent="0.25">
      <c r="D855" s="2"/>
    </row>
    <row r="856" spans="4:4" x14ac:dyDescent="0.25">
      <c r="D856" s="2"/>
    </row>
    <row r="857" spans="4:4" x14ac:dyDescent="0.25">
      <c r="D857" s="2"/>
    </row>
    <row r="858" spans="4:4" x14ac:dyDescent="0.25">
      <c r="D858" s="2"/>
    </row>
    <row r="859" spans="4:4" x14ac:dyDescent="0.25">
      <c r="D859" s="2"/>
    </row>
    <row r="860" spans="4:4" x14ac:dyDescent="0.25">
      <c r="D860" s="2"/>
    </row>
    <row r="861" spans="4:4" x14ac:dyDescent="0.25">
      <c r="D861" s="2"/>
    </row>
    <row r="862" spans="4:4" x14ac:dyDescent="0.25">
      <c r="D862" s="2"/>
    </row>
    <row r="863" spans="4:4" x14ac:dyDescent="0.25">
      <c r="D863" s="2"/>
    </row>
    <row r="864" spans="4:4" x14ac:dyDescent="0.25">
      <c r="D864" s="2"/>
    </row>
    <row r="865" spans="4:4" x14ac:dyDescent="0.25">
      <c r="D865" s="37"/>
    </row>
  </sheetData>
  <mergeCells count="27">
    <mergeCell ref="B112:C112"/>
    <mergeCell ref="B125:C125"/>
    <mergeCell ref="B139:C139"/>
    <mergeCell ref="B13:C13"/>
    <mergeCell ref="B16:C16"/>
    <mergeCell ref="B52:C52"/>
    <mergeCell ref="B65:C65"/>
    <mergeCell ref="B76:C76"/>
    <mergeCell ref="B15:C15"/>
    <mergeCell ref="B111:C111"/>
    <mergeCell ref="B51:C51"/>
    <mergeCell ref="B64:C64"/>
    <mergeCell ref="B75:C75"/>
    <mergeCell ref="B85:C85"/>
    <mergeCell ref="B102:C102"/>
    <mergeCell ref="B86:C86"/>
    <mergeCell ref="B103:C103"/>
    <mergeCell ref="B6:D6"/>
    <mergeCell ref="B7:D7"/>
    <mergeCell ref="B8:C8"/>
    <mergeCell ref="B9:B11"/>
    <mergeCell ref="C9:C11"/>
    <mergeCell ref="B146:D146"/>
    <mergeCell ref="B124:C124"/>
    <mergeCell ref="B138:C138"/>
    <mergeCell ref="B144:C144"/>
    <mergeCell ref="B145:C14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showGridLines="0" zoomScale="70" zoomScaleNormal="70" workbookViewId="0">
      <selection activeCell="I130" sqref="I1:L1048576"/>
    </sheetView>
  </sheetViews>
  <sheetFormatPr defaultRowHeight="15" x14ac:dyDescent="0.25"/>
  <cols>
    <col min="1" max="1" width="3.5703125" style="106" customWidth="1"/>
    <col min="2" max="2" width="43.140625" style="2" customWidth="1"/>
    <col min="3" max="3" width="12.140625" style="2" customWidth="1"/>
    <col min="4" max="4" width="12" style="2" customWidth="1"/>
    <col min="5" max="5" width="10.28515625" style="2" customWidth="1"/>
    <col min="6" max="7" width="11.85546875" style="2" customWidth="1"/>
    <col min="8" max="8" width="13.140625" style="2" customWidth="1"/>
    <col min="9" max="16384" width="9.140625" style="2"/>
  </cols>
  <sheetData>
    <row r="1" spans="1:14" ht="15.75" x14ac:dyDescent="0.25">
      <c r="B1" s="9"/>
      <c r="C1" s="9"/>
      <c r="G1" s="18" t="s">
        <v>380</v>
      </c>
      <c r="N1" s="18"/>
    </row>
    <row r="2" spans="1:14" ht="15.75" x14ac:dyDescent="0.25">
      <c r="B2" s="9"/>
      <c r="C2" s="9"/>
      <c r="G2" s="18" t="s">
        <v>192</v>
      </c>
      <c r="N2" s="18"/>
    </row>
    <row r="3" spans="1:14" ht="15.75" x14ac:dyDescent="0.25">
      <c r="B3" s="9"/>
      <c r="C3" s="9"/>
      <c r="G3" s="18" t="s">
        <v>193</v>
      </c>
      <c r="N3" s="18"/>
    </row>
    <row r="4" spans="1:14" ht="15.75" x14ac:dyDescent="0.25">
      <c r="B4" s="9"/>
      <c r="C4" s="9"/>
      <c r="G4" s="18" t="s">
        <v>194</v>
      </c>
      <c r="N4" s="18"/>
    </row>
    <row r="5" spans="1:14" ht="15.75" x14ac:dyDescent="0.25">
      <c r="B5" s="9"/>
      <c r="C5" s="9"/>
      <c r="G5" s="18" t="s">
        <v>195</v>
      </c>
      <c r="N5" s="18"/>
    </row>
    <row r="6" spans="1:14" ht="48.75" customHeight="1" x14ac:dyDescent="0.25">
      <c r="A6" s="212" t="s">
        <v>361</v>
      </c>
      <c r="B6" s="212"/>
      <c r="C6" s="212"/>
      <c r="D6" s="212"/>
      <c r="E6" s="212"/>
      <c r="F6" s="212"/>
      <c r="G6" s="212"/>
      <c r="H6" s="212"/>
    </row>
    <row r="7" spans="1:14" ht="34.5" customHeight="1" x14ac:dyDescent="0.25">
      <c r="A7" s="209" t="s">
        <v>426</v>
      </c>
      <c r="B7" s="209"/>
      <c r="C7" s="209"/>
      <c r="D7" s="209"/>
      <c r="E7" s="209"/>
      <c r="F7" s="209"/>
      <c r="G7" s="209"/>
      <c r="H7" s="209"/>
    </row>
    <row r="8" spans="1:14" ht="33" customHeight="1" x14ac:dyDescent="0.25">
      <c r="A8" s="209" t="s">
        <v>425</v>
      </c>
      <c r="B8" s="209"/>
      <c r="C8" s="209"/>
      <c r="D8" s="209"/>
      <c r="E8" s="209"/>
      <c r="F8" s="209"/>
      <c r="G8" s="209"/>
      <c r="H8" s="209"/>
    </row>
    <row r="9" spans="1:14" ht="30" customHeight="1" x14ac:dyDescent="0.25">
      <c r="A9" s="209" t="s">
        <v>424</v>
      </c>
      <c r="B9" s="209"/>
      <c r="C9" s="209"/>
      <c r="D9" s="209"/>
      <c r="E9" s="209"/>
      <c r="F9" s="209"/>
      <c r="G9" s="209"/>
      <c r="H9" s="209"/>
    </row>
    <row r="10" spans="1:14" x14ac:dyDescent="0.25">
      <c r="A10" s="209" t="s">
        <v>422</v>
      </c>
      <c r="B10" s="209"/>
      <c r="C10" s="209"/>
      <c r="D10" s="209"/>
      <c r="E10" s="209"/>
      <c r="F10" s="209"/>
      <c r="G10" s="209"/>
      <c r="H10" s="209"/>
    </row>
    <row r="11" spans="1:14" x14ac:dyDescent="0.25">
      <c r="A11" s="209" t="s">
        <v>423</v>
      </c>
      <c r="B11" s="209"/>
      <c r="C11" s="209"/>
      <c r="D11" s="209"/>
      <c r="E11" s="209"/>
      <c r="F11" s="209"/>
      <c r="G11" s="209"/>
      <c r="H11" s="209"/>
    </row>
    <row r="12" spans="1:14" x14ac:dyDescent="0.25">
      <c r="A12" s="209" t="s">
        <v>421</v>
      </c>
      <c r="B12" s="209"/>
      <c r="C12" s="209"/>
      <c r="D12" s="209"/>
      <c r="E12" s="209"/>
      <c r="F12" s="209"/>
      <c r="G12" s="209"/>
      <c r="H12" s="209"/>
    </row>
    <row r="13" spans="1:14" x14ac:dyDescent="0.25">
      <c r="A13" s="209" t="s">
        <v>420</v>
      </c>
      <c r="B13" s="209"/>
      <c r="C13" s="209"/>
      <c r="D13" s="209"/>
      <c r="E13" s="209"/>
      <c r="F13" s="209"/>
      <c r="G13" s="209"/>
      <c r="H13" s="209"/>
    </row>
    <row r="14" spans="1:14" x14ac:dyDescent="0.25">
      <c r="A14" s="209" t="s">
        <v>419</v>
      </c>
      <c r="B14" s="209"/>
      <c r="C14" s="209"/>
      <c r="D14" s="209"/>
      <c r="E14" s="209"/>
      <c r="F14" s="209"/>
      <c r="G14" s="209"/>
      <c r="H14" s="209"/>
    </row>
    <row r="15" spans="1:14" x14ac:dyDescent="0.25">
      <c r="A15" s="209" t="s">
        <v>418</v>
      </c>
      <c r="B15" s="209"/>
      <c r="C15" s="209"/>
      <c r="D15" s="209"/>
      <c r="E15" s="209"/>
      <c r="F15" s="209"/>
      <c r="G15" s="209"/>
      <c r="H15" s="209"/>
    </row>
    <row r="16" spans="1:14" x14ac:dyDescent="0.25">
      <c r="A16" s="209" t="s">
        <v>417</v>
      </c>
      <c r="B16" s="209"/>
      <c r="C16" s="209"/>
      <c r="D16" s="209"/>
      <c r="E16" s="209"/>
      <c r="F16" s="209"/>
      <c r="G16" s="209"/>
      <c r="H16" s="209"/>
    </row>
    <row r="17" spans="1:8" x14ac:dyDescent="0.25">
      <c r="A17" s="209" t="s">
        <v>416</v>
      </c>
      <c r="B17" s="209"/>
      <c r="C17" s="209"/>
      <c r="D17" s="209"/>
      <c r="E17" s="209"/>
      <c r="F17" s="209"/>
      <c r="G17" s="209"/>
      <c r="H17" s="209"/>
    </row>
    <row r="18" spans="1:8" x14ac:dyDescent="0.25">
      <c r="A18" s="209" t="s">
        <v>415</v>
      </c>
      <c r="B18" s="209"/>
      <c r="C18" s="209"/>
      <c r="D18" s="209"/>
      <c r="E18" s="209"/>
      <c r="F18" s="209"/>
      <c r="G18" s="209"/>
      <c r="H18" s="209"/>
    </row>
    <row r="19" spans="1:8" ht="29.1" customHeight="1" x14ac:dyDescent="0.25">
      <c r="A19" s="209" t="s">
        <v>414</v>
      </c>
      <c r="B19" s="209"/>
      <c r="C19" s="209"/>
      <c r="D19" s="209"/>
      <c r="E19" s="209"/>
      <c r="F19" s="209"/>
      <c r="G19" s="209"/>
      <c r="H19" s="209"/>
    </row>
    <row r="20" spans="1:8" ht="29.1" customHeight="1" x14ac:dyDescent="0.25">
      <c r="A20" s="209" t="s">
        <v>413</v>
      </c>
      <c r="B20" s="209"/>
      <c r="C20" s="209"/>
      <c r="D20" s="209"/>
      <c r="E20" s="209"/>
      <c r="F20" s="209"/>
      <c r="G20" s="209"/>
      <c r="H20" s="209"/>
    </row>
    <row r="21" spans="1:8" ht="29.1" customHeight="1" x14ac:dyDescent="0.25">
      <c r="A21" s="209" t="s">
        <v>412</v>
      </c>
      <c r="B21" s="209"/>
      <c r="C21" s="209"/>
      <c r="D21" s="209"/>
      <c r="E21" s="209"/>
      <c r="F21" s="209"/>
      <c r="G21" s="209"/>
      <c r="H21" s="209"/>
    </row>
    <row r="22" spans="1:8" ht="29.1" customHeight="1" x14ac:dyDescent="0.25">
      <c r="A22" s="209" t="s">
        <v>411</v>
      </c>
      <c r="B22" s="209"/>
      <c r="C22" s="209"/>
      <c r="D22" s="209"/>
      <c r="E22" s="209"/>
      <c r="F22" s="209"/>
      <c r="G22" s="209"/>
      <c r="H22" s="209"/>
    </row>
    <row r="23" spans="1:8" ht="29.1" customHeight="1" x14ac:dyDescent="0.25">
      <c r="A23" s="209" t="s">
        <v>410</v>
      </c>
      <c r="B23" s="209"/>
      <c r="C23" s="209"/>
      <c r="D23" s="209"/>
      <c r="E23" s="209"/>
      <c r="F23" s="209"/>
      <c r="G23" s="209"/>
      <c r="H23" s="209"/>
    </row>
    <row r="24" spans="1:8" ht="15" customHeight="1" x14ac:dyDescent="0.25">
      <c r="A24" s="209" t="s">
        <v>409</v>
      </c>
      <c r="B24" s="209"/>
      <c r="C24" s="209"/>
      <c r="D24" s="209"/>
      <c r="E24" s="209"/>
      <c r="F24" s="209"/>
      <c r="G24" s="209"/>
      <c r="H24" s="209"/>
    </row>
    <row r="25" spans="1:8" ht="29.1" customHeight="1" x14ac:dyDescent="0.25">
      <c r="A25" s="209" t="s">
        <v>408</v>
      </c>
      <c r="B25" s="209"/>
      <c r="C25" s="209"/>
      <c r="D25" s="209"/>
      <c r="E25" s="209"/>
      <c r="F25" s="209"/>
      <c r="G25" s="209"/>
      <c r="H25" s="209"/>
    </row>
    <row r="26" spans="1:8" x14ac:dyDescent="0.25">
      <c r="A26" s="210" t="s">
        <v>197</v>
      </c>
      <c r="B26" s="210" t="s">
        <v>364</v>
      </c>
      <c r="C26" s="210" t="s">
        <v>365</v>
      </c>
      <c r="D26" s="210"/>
      <c r="E26" s="210"/>
      <c r="F26" s="210"/>
      <c r="G26" s="210"/>
      <c r="H26" s="210"/>
    </row>
    <row r="27" spans="1:8" x14ac:dyDescent="0.25">
      <c r="A27" s="210"/>
      <c r="B27" s="210"/>
      <c r="C27" s="211" t="s">
        <v>366</v>
      </c>
      <c r="D27" s="211"/>
      <c r="E27" s="211"/>
      <c r="F27" s="211"/>
      <c r="G27" s="211"/>
      <c r="H27" s="211"/>
    </row>
    <row r="28" spans="1:8" x14ac:dyDescent="0.25">
      <c r="A28" s="210"/>
      <c r="B28" s="210"/>
      <c r="C28" s="211" t="s">
        <v>398</v>
      </c>
      <c r="D28" s="211"/>
      <c r="E28" s="211"/>
      <c r="F28" s="211" t="s">
        <v>399</v>
      </c>
      <c r="G28" s="211"/>
      <c r="H28" s="211"/>
    </row>
    <row r="29" spans="1:8" ht="28.5" x14ac:dyDescent="0.25">
      <c r="A29" s="210"/>
      <c r="B29" s="210"/>
      <c r="C29" s="42" t="s">
        <v>368</v>
      </c>
      <c r="D29" s="42" t="s">
        <v>369</v>
      </c>
      <c r="E29" s="42" t="s">
        <v>370</v>
      </c>
      <c r="F29" s="42" t="s">
        <v>368</v>
      </c>
      <c r="G29" s="42" t="s">
        <v>369</v>
      </c>
      <c r="H29" s="89" t="s">
        <v>370</v>
      </c>
    </row>
    <row r="30" spans="1:8" x14ac:dyDescent="0.25">
      <c r="A30" s="85">
        <v>1</v>
      </c>
      <c r="B30" s="85">
        <v>2</v>
      </c>
      <c r="C30" s="85">
        <v>3</v>
      </c>
      <c r="D30" s="85">
        <v>4</v>
      </c>
      <c r="E30" s="85">
        <v>5</v>
      </c>
      <c r="F30" s="85">
        <v>6</v>
      </c>
      <c r="G30" s="85">
        <v>7</v>
      </c>
      <c r="H30" s="85">
        <v>8</v>
      </c>
    </row>
    <row r="31" spans="1:8" x14ac:dyDescent="0.25">
      <c r="A31" s="205" t="s">
        <v>352</v>
      </c>
      <c r="B31" s="206"/>
      <c r="C31" s="86"/>
      <c r="D31" s="86"/>
      <c r="E31" s="86"/>
      <c r="F31" s="86"/>
      <c r="G31" s="86"/>
      <c r="H31" s="86"/>
    </row>
    <row r="32" spans="1:8" x14ac:dyDescent="0.25">
      <c r="A32" s="80">
        <v>1</v>
      </c>
      <c r="B32" s="34" t="s">
        <v>353</v>
      </c>
      <c r="C32" s="35">
        <v>112</v>
      </c>
      <c r="D32" s="35">
        <v>0</v>
      </c>
      <c r="E32" s="35">
        <v>108</v>
      </c>
      <c r="F32" s="35">
        <v>112</v>
      </c>
      <c r="G32" s="35">
        <v>0</v>
      </c>
      <c r="H32" s="39">
        <v>0</v>
      </c>
    </row>
    <row r="33" spans="1:8" x14ac:dyDescent="0.25">
      <c r="A33" s="207" t="s">
        <v>105</v>
      </c>
      <c r="B33" s="208"/>
      <c r="C33" s="42">
        <f t="shared" ref="C33:H33" si="0">SUM(C32)</f>
        <v>112</v>
      </c>
      <c r="D33" s="42">
        <f t="shared" si="0"/>
        <v>0</v>
      </c>
      <c r="E33" s="42">
        <f t="shared" si="0"/>
        <v>108</v>
      </c>
      <c r="F33" s="42">
        <f t="shared" si="0"/>
        <v>112</v>
      </c>
      <c r="G33" s="42">
        <f t="shared" si="0"/>
        <v>0</v>
      </c>
      <c r="H33" s="42">
        <f t="shared" si="0"/>
        <v>0</v>
      </c>
    </row>
    <row r="34" spans="1:8" ht="28.5" customHeight="1" x14ac:dyDescent="0.25">
      <c r="A34" s="205" t="s">
        <v>73</v>
      </c>
      <c r="B34" s="206"/>
      <c r="C34" s="42"/>
      <c r="D34" s="42"/>
      <c r="E34" s="42"/>
      <c r="F34" s="42"/>
      <c r="G34" s="42"/>
      <c r="H34" s="42"/>
    </row>
    <row r="35" spans="1:8" ht="15" customHeight="1" x14ac:dyDescent="0.25">
      <c r="A35" s="80">
        <v>1</v>
      </c>
      <c r="B35" s="40" t="s">
        <v>74</v>
      </c>
      <c r="C35" s="35">
        <v>616</v>
      </c>
      <c r="D35" s="35">
        <v>102</v>
      </c>
      <c r="E35" s="35">
        <v>0</v>
      </c>
      <c r="F35" s="35">
        <v>616</v>
      </c>
      <c r="G35" s="35">
        <v>102</v>
      </c>
      <c r="H35" s="39">
        <v>0</v>
      </c>
    </row>
    <row r="36" spans="1:8" x14ac:dyDescent="0.25">
      <c r="A36" s="114">
        <v>2</v>
      </c>
      <c r="B36" s="40" t="s">
        <v>75</v>
      </c>
      <c r="C36" s="35">
        <v>840</v>
      </c>
      <c r="D36" s="35">
        <v>102</v>
      </c>
      <c r="E36" s="35">
        <v>0</v>
      </c>
      <c r="F36" s="35">
        <v>896</v>
      </c>
      <c r="G36" s="35">
        <v>102</v>
      </c>
      <c r="H36" s="39">
        <v>0</v>
      </c>
    </row>
    <row r="37" spans="1:8" x14ac:dyDescent="0.25">
      <c r="A37" s="114">
        <v>3</v>
      </c>
      <c r="B37" s="40" t="s">
        <v>76</v>
      </c>
      <c r="C37" s="35">
        <v>616</v>
      </c>
      <c r="D37" s="35">
        <v>102</v>
      </c>
      <c r="E37" s="35">
        <v>108</v>
      </c>
      <c r="F37" s="35">
        <v>616</v>
      </c>
      <c r="G37" s="35">
        <v>102</v>
      </c>
      <c r="H37" s="39">
        <v>0</v>
      </c>
    </row>
    <row r="38" spans="1:8" x14ac:dyDescent="0.25">
      <c r="A38" s="80">
        <v>4</v>
      </c>
      <c r="B38" s="40" t="s">
        <v>77</v>
      </c>
      <c r="C38" s="35">
        <v>1288</v>
      </c>
      <c r="D38" s="35">
        <v>306</v>
      </c>
      <c r="E38" s="35">
        <v>0</v>
      </c>
      <c r="F38" s="35">
        <v>1288</v>
      </c>
      <c r="G38" s="35">
        <v>408</v>
      </c>
      <c r="H38" s="39">
        <v>0</v>
      </c>
    </row>
    <row r="39" spans="1:8" x14ac:dyDescent="0.25">
      <c r="A39" s="114">
        <v>5</v>
      </c>
      <c r="B39" s="40" t="s">
        <v>78</v>
      </c>
      <c r="C39" s="35">
        <v>504</v>
      </c>
      <c r="D39" s="35">
        <v>0</v>
      </c>
      <c r="E39" s="35">
        <v>0</v>
      </c>
      <c r="F39" s="35">
        <v>504</v>
      </c>
      <c r="G39" s="35">
        <v>0</v>
      </c>
      <c r="H39" s="39">
        <v>0</v>
      </c>
    </row>
    <row r="40" spans="1:8" x14ac:dyDescent="0.25">
      <c r="A40" s="114">
        <v>6</v>
      </c>
      <c r="B40" s="40" t="s">
        <v>79</v>
      </c>
      <c r="C40" s="35">
        <v>560</v>
      </c>
      <c r="D40" s="35">
        <v>102</v>
      </c>
      <c r="E40" s="35">
        <v>0</v>
      </c>
      <c r="F40" s="35">
        <v>560</v>
      </c>
      <c r="G40" s="35">
        <v>0</v>
      </c>
      <c r="H40" s="39">
        <v>0</v>
      </c>
    </row>
    <row r="41" spans="1:8" x14ac:dyDescent="0.25">
      <c r="A41" s="80">
        <v>7</v>
      </c>
      <c r="B41" s="40" t="s">
        <v>80</v>
      </c>
      <c r="C41" s="35">
        <v>336</v>
      </c>
      <c r="D41" s="35">
        <v>0</v>
      </c>
      <c r="E41" s="35">
        <v>108</v>
      </c>
      <c r="F41" s="35">
        <v>280</v>
      </c>
      <c r="G41" s="35">
        <v>0</v>
      </c>
      <c r="H41" s="39">
        <v>0</v>
      </c>
    </row>
    <row r="42" spans="1:8" x14ac:dyDescent="0.25">
      <c r="A42" s="114">
        <v>8</v>
      </c>
      <c r="B42" s="40" t="s">
        <v>81</v>
      </c>
      <c r="C42" s="35">
        <v>1456</v>
      </c>
      <c r="D42" s="35">
        <v>0</v>
      </c>
      <c r="E42" s="35">
        <v>0</v>
      </c>
      <c r="F42" s="35">
        <v>1568</v>
      </c>
      <c r="G42" s="35">
        <v>102</v>
      </c>
      <c r="H42" s="39">
        <v>108</v>
      </c>
    </row>
    <row r="43" spans="1:8" x14ac:dyDescent="0.25">
      <c r="A43" s="114">
        <v>9</v>
      </c>
      <c r="B43" s="40" t="s">
        <v>82</v>
      </c>
      <c r="C43" s="35">
        <v>504</v>
      </c>
      <c r="D43" s="35">
        <v>0</v>
      </c>
      <c r="E43" s="35">
        <v>108</v>
      </c>
      <c r="F43" s="35">
        <v>504</v>
      </c>
      <c r="G43" s="35">
        <v>0</v>
      </c>
      <c r="H43" s="39">
        <v>0</v>
      </c>
    </row>
    <row r="44" spans="1:8" x14ac:dyDescent="0.25">
      <c r="A44" s="80">
        <v>10</v>
      </c>
      <c r="B44" s="40" t="s">
        <v>83</v>
      </c>
      <c r="C44" s="35">
        <v>3640</v>
      </c>
      <c r="D44" s="35">
        <v>306</v>
      </c>
      <c r="E44" s="35">
        <v>216</v>
      </c>
      <c r="F44" s="35">
        <v>3808</v>
      </c>
      <c r="G44" s="35">
        <v>204</v>
      </c>
      <c r="H44" s="39">
        <v>108</v>
      </c>
    </row>
    <row r="45" spans="1:8" x14ac:dyDescent="0.25">
      <c r="A45" s="114">
        <v>11</v>
      </c>
      <c r="B45" s="40" t="s">
        <v>84</v>
      </c>
      <c r="C45" s="35">
        <v>168</v>
      </c>
      <c r="D45" s="35">
        <v>0</v>
      </c>
      <c r="E45" s="35">
        <v>0</v>
      </c>
      <c r="F45" s="35">
        <v>224</v>
      </c>
      <c r="G45" s="35">
        <v>0</v>
      </c>
      <c r="H45" s="39">
        <v>0</v>
      </c>
    </row>
    <row r="46" spans="1:8" x14ac:dyDescent="0.25">
      <c r="A46" s="114">
        <v>12</v>
      </c>
      <c r="B46" s="40" t="s">
        <v>85</v>
      </c>
      <c r="C46" s="35">
        <v>728</v>
      </c>
      <c r="D46" s="35">
        <v>0</v>
      </c>
      <c r="E46" s="35">
        <v>0</v>
      </c>
      <c r="F46" s="35">
        <v>728</v>
      </c>
      <c r="G46" s="35">
        <v>0</v>
      </c>
      <c r="H46" s="39">
        <v>0</v>
      </c>
    </row>
    <row r="47" spans="1:8" x14ac:dyDescent="0.25">
      <c r="A47" s="80">
        <v>13</v>
      </c>
      <c r="B47" s="40" t="s">
        <v>86</v>
      </c>
      <c r="C47" s="35">
        <v>784</v>
      </c>
      <c r="D47" s="35">
        <v>0</v>
      </c>
      <c r="E47" s="35">
        <v>0</v>
      </c>
      <c r="F47" s="35">
        <v>728</v>
      </c>
      <c r="G47" s="35">
        <v>0</v>
      </c>
      <c r="H47" s="39">
        <v>0</v>
      </c>
    </row>
    <row r="48" spans="1:8" x14ac:dyDescent="0.25">
      <c r="A48" s="114">
        <v>14</v>
      </c>
      <c r="B48" s="40" t="s">
        <v>87</v>
      </c>
      <c r="C48" s="35">
        <v>224</v>
      </c>
      <c r="D48" s="35">
        <v>102</v>
      </c>
      <c r="E48" s="35">
        <v>0</v>
      </c>
      <c r="F48" s="35">
        <v>168</v>
      </c>
      <c r="G48" s="35">
        <v>102</v>
      </c>
      <c r="H48" s="39">
        <v>0</v>
      </c>
    </row>
    <row r="49" spans="1:8" x14ac:dyDescent="0.25">
      <c r="A49" s="114">
        <v>15</v>
      </c>
      <c r="B49" s="40" t="s">
        <v>88</v>
      </c>
      <c r="C49" s="35">
        <v>896</v>
      </c>
      <c r="D49" s="35">
        <v>0</v>
      </c>
      <c r="E49" s="35">
        <v>108</v>
      </c>
      <c r="F49" s="35">
        <v>1064</v>
      </c>
      <c r="G49" s="35">
        <v>0</v>
      </c>
      <c r="H49" s="39">
        <v>0</v>
      </c>
    </row>
    <row r="50" spans="1:8" x14ac:dyDescent="0.25">
      <c r="A50" s="80">
        <v>16</v>
      </c>
      <c r="B50" s="40" t="s">
        <v>89</v>
      </c>
      <c r="C50" s="35">
        <v>392</v>
      </c>
      <c r="D50" s="35">
        <v>0</v>
      </c>
      <c r="E50" s="35">
        <v>0</v>
      </c>
      <c r="F50" s="35">
        <v>336</v>
      </c>
      <c r="G50" s="35">
        <v>0</v>
      </c>
      <c r="H50" s="39">
        <v>0</v>
      </c>
    </row>
    <row r="51" spans="1:8" x14ac:dyDescent="0.25">
      <c r="A51" s="114">
        <v>17</v>
      </c>
      <c r="B51" s="40" t="s">
        <v>90</v>
      </c>
      <c r="C51" s="35">
        <v>672</v>
      </c>
      <c r="D51" s="35">
        <v>102</v>
      </c>
      <c r="E51" s="35">
        <v>108</v>
      </c>
      <c r="F51" s="35">
        <v>616</v>
      </c>
      <c r="G51" s="35">
        <v>102</v>
      </c>
      <c r="H51" s="39">
        <v>108</v>
      </c>
    </row>
    <row r="52" spans="1:8" x14ac:dyDescent="0.25">
      <c r="A52" s="114">
        <v>18</v>
      </c>
      <c r="B52" s="40" t="s">
        <v>91</v>
      </c>
      <c r="C52" s="35">
        <v>7560</v>
      </c>
      <c r="D52" s="35">
        <v>1938</v>
      </c>
      <c r="E52" s="35">
        <v>648</v>
      </c>
      <c r="F52" s="35">
        <v>7952</v>
      </c>
      <c r="G52" s="35">
        <v>2040</v>
      </c>
      <c r="H52" s="39">
        <v>756</v>
      </c>
    </row>
    <row r="53" spans="1:8" x14ac:dyDescent="0.25">
      <c r="A53" s="80">
        <v>19</v>
      </c>
      <c r="B53" s="40" t="s">
        <v>92</v>
      </c>
      <c r="C53" s="35">
        <v>448</v>
      </c>
      <c r="D53" s="35">
        <v>0</v>
      </c>
      <c r="E53" s="35">
        <v>216</v>
      </c>
      <c r="F53" s="35">
        <v>504</v>
      </c>
      <c r="G53" s="35">
        <v>0</v>
      </c>
      <c r="H53" s="39">
        <v>324</v>
      </c>
    </row>
    <row r="54" spans="1:8" x14ac:dyDescent="0.25">
      <c r="A54" s="114">
        <v>20</v>
      </c>
      <c r="B54" s="40" t="s">
        <v>93</v>
      </c>
      <c r="C54" s="35">
        <v>224</v>
      </c>
      <c r="D54" s="35">
        <v>0</v>
      </c>
      <c r="E54" s="35">
        <v>0</v>
      </c>
      <c r="F54" s="35">
        <v>224</v>
      </c>
      <c r="G54" s="35">
        <v>0</v>
      </c>
      <c r="H54" s="39">
        <v>0</v>
      </c>
    </row>
    <row r="55" spans="1:8" x14ac:dyDescent="0.25">
      <c r="A55" s="114">
        <v>21</v>
      </c>
      <c r="B55" s="40" t="s">
        <v>94</v>
      </c>
      <c r="C55" s="35">
        <v>448</v>
      </c>
      <c r="D55" s="35">
        <v>0</v>
      </c>
      <c r="E55" s="35">
        <v>0</v>
      </c>
      <c r="F55" s="35">
        <v>616</v>
      </c>
      <c r="G55" s="35">
        <v>0</v>
      </c>
      <c r="H55" s="39">
        <v>0</v>
      </c>
    </row>
    <row r="56" spans="1:8" x14ac:dyDescent="0.25">
      <c r="A56" s="80">
        <v>22</v>
      </c>
      <c r="B56" s="40" t="s">
        <v>95</v>
      </c>
      <c r="C56" s="35">
        <v>336</v>
      </c>
      <c r="D56" s="35">
        <v>0</v>
      </c>
      <c r="E56" s="35">
        <v>216</v>
      </c>
      <c r="F56" s="35">
        <v>336</v>
      </c>
      <c r="G56" s="35">
        <v>0</v>
      </c>
      <c r="H56" s="39">
        <v>108</v>
      </c>
    </row>
    <row r="57" spans="1:8" x14ac:dyDescent="0.25">
      <c r="A57" s="114">
        <v>23</v>
      </c>
      <c r="B57" s="40" t="s">
        <v>96</v>
      </c>
      <c r="C57" s="35">
        <v>280</v>
      </c>
      <c r="D57" s="35">
        <v>0</v>
      </c>
      <c r="E57" s="35">
        <v>0</v>
      </c>
      <c r="F57" s="35">
        <v>336</v>
      </c>
      <c r="G57" s="35">
        <v>0</v>
      </c>
      <c r="H57" s="39">
        <v>108</v>
      </c>
    </row>
    <row r="58" spans="1:8" x14ac:dyDescent="0.25">
      <c r="A58" s="114">
        <v>24</v>
      </c>
      <c r="B58" s="40" t="s">
        <v>97</v>
      </c>
      <c r="C58" s="35">
        <v>168</v>
      </c>
      <c r="D58" s="35">
        <v>0</v>
      </c>
      <c r="E58" s="35">
        <v>108</v>
      </c>
      <c r="F58" s="35">
        <v>224</v>
      </c>
      <c r="G58" s="35">
        <v>0</v>
      </c>
      <c r="H58" s="39">
        <v>108</v>
      </c>
    </row>
    <row r="59" spans="1:8" x14ac:dyDescent="0.25">
      <c r="A59" s="80">
        <v>25</v>
      </c>
      <c r="B59" s="40" t="s">
        <v>98</v>
      </c>
      <c r="C59" s="35">
        <v>280</v>
      </c>
      <c r="D59" s="35">
        <v>0</v>
      </c>
      <c r="E59" s="35">
        <v>0</v>
      </c>
      <c r="F59" s="35">
        <v>280</v>
      </c>
      <c r="G59" s="35">
        <v>0</v>
      </c>
      <c r="H59" s="39">
        <v>0</v>
      </c>
    </row>
    <row r="60" spans="1:8" x14ac:dyDescent="0.25">
      <c r="A60" s="114">
        <v>26</v>
      </c>
      <c r="B60" s="40" t="s">
        <v>99</v>
      </c>
      <c r="C60" s="35">
        <v>336</v>
      </c>
      <c r="D60" s="35">
        <v>0</v>
      </c>
      <c r="E60" s="35">
        <v>0</v>
      </c>
      <c r="F60" s="35">
        <v>280</v>
      </c>
      <c r="G60" s="35">
        <v>0</v>
      </c>
      <c r="H60" s="39">
        <v>108</v>
      </c>
    </row>
    <row r="61" spans="1:8" x14ac:dyDescent="0.25">
      <c r="A61" s="114">
        <v>27</v>
      </c>
      <c r="B61" s="40" t="s">
        <v>104</v>
      </c>
      <c r="C61" s="35">
        <v>112</v>
      </c>
      <c r="D61" s="35">
        <v>0</v>
      </c>
      <c r="E61" s="35">
        <v>0</v>
      </c>
      <c r="F61" s="35">
        <v>112</v>
      </c>
      <c r="G61" s="35">
        <v>0</v>
      </c>
      <c r="H61" s="39">
        <v>108</v>
      </c>
    </row>
    <row r="62" spans="1:8" x14ac:dyDescent="0.25">
      <c r="A62" s="80">
        <v>28</v>
      </c>
      <c r="B62" s="40" t="s">
        <v>100</v>
      </c>
      <c r="C62" s="35">
        <v>112</v>
      </c>
      <c r="D62" s="35">
        <v>0</v>
      </c>
      <c r="E62" s="35">
        <v>108</v>
      </c>
      <c r="F62" s="35">
        <v>168</v>
      </c>
      <c r="G62" s="35">
        <v>0</v>
      </c>
      <c r="H62" s="39">
        <v>0</v>
      </c>
    </row>
    <row r="63" spans="1:8" x14ac:dyDescent="0.25">
      <c r="A63" s="114">
        <v>29</v>
      </c>
      <c r="B63" s="40" t="s">
        <v>101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9">
        <v>0</v>
      </c>
    </row>
    <row r="64" spans="1:8" ht="30" x14ac:dyDescent="0.25">
      <c r="A64" s="114">
        <v>30</v>
      </c>
      <c r="B64" s="40" t="s">
        <v>102</v>
      </c>
      <c r="C64" s="35">
        <v>224</v>
      </c>
      <c r="D64" s="35">
        <v>102</v>
      </c>
      <c r="E64" s="35">
        <v>108</v>
      </c>
      <c r="F64" s="35">
        <v>280</v>
      </c>
      <c r="G64" s="35">
        <v>0</v>
      </c>
      <c r="H64" s="39">
        <v>108</v>
      </c>
    </row>
    <row r="65" spans="1:8" x14ac:dyDescent="0.25">
      <c r="A65" s="80">
        <v>31</v>
      </c>
      <c r="B65" s="40" t="s">
        <v>103</v>
      </c>
      <c r="C65" s="35">
        <v>56</v>
      </c>
      <c r="D65" s="35">
        <v>0</v>
      </c>
      <c r="E65" s="35">
        <v>216</v>
      </c>
      <c r="F65" s="35">
        <v>56</v>
      </c>
      <c r="G65" s="35">
        <v>102</v>
      </c>
      <c r="H65" s="39">
        <v>108</v>
      </c>
    </row>
    <row r="66" spans="1:8" x14ac:dyDescent="0.25">
      <c r="A66" s="114">
        <v>32</v>
      </c>
      <c r="B66" s="60" t="s">
        <v>350</v>
      </c>
      <c r="C66" s="35">
        <v>0</v>
      </c>
      <c r="D66" s="35">
        <v>0</v>
      </c>
      <c r="E66" s="35">
        <v>108</v>
      </c>
      <c r="F66" s="35">
        <v>56</v>
      </c>
      <c r="G66" s="35">
        <v>0</v>
      </c>
      <c r="H66" s="39">
        <v>216</v>
      </c>
    </row>
    <row r="67" spans="1:8" ht="45" x14ac:dyDescent="0.25">
      <c r="A67" s="114">
        <v>33</v>
      </c>
      <c r="B67" s="60" t="s">
        <v>354</v>
      </c>
      <c r="C67" s="35">
        <v>56</v>
      </c>
      <c r="D67" s="35">
        <v>0</v>
      </c>
      <c r="E67" s="35">
        <v>0</v>
      </c>
      <c r="F67" s="35">
        <v>0</v>
      </c>
      <c r="G67" s="35">
        <v>0</v>
      </c>
      <c r="H67" s="39">
        <v>0</v>
      </c>
    </row>
    <row r="68" spans="1:8" x14ac:dyDescent="0.25">
      <c r="A68" s="203" t="s">
        <v>105</v>
      </c>
      <c r="B68" s="204"/>
      <c r="C68" s="42">
        <f t="shared" ref="C68:H68" si="1">SUM(C35:C67)</f>
        <v>24864</v>
      </c>
      <c r="D68" s="42">
        <f t="shared" si="1"/>
        <v>3264</v>
      </c>
      <c r="E68" s="42">
        <f t="shared" si="1"/>
        <v>2484</v>
      </c>
      <c r="F68" s="42">
        <f t="shared" si="1"/>
        <v>25928</v>
      </c>
      <c r="G68" s="42">
        <f t="shared" si="1"/>
        <v>3366</v>
      </c>
      <c r="H68" s="42">
        <f t="shared" si="1"/>
        <v>2376</v>
      </c>
    </row>
    <row r="69" spans="1:8" ht="28.5" customHeight="1" x14ac:dyDescent="0.25">
      <c r="A69" s="205" t="s">
        <v>106</v>
      </c>
      <c r="B69" s="206"/>
      <c r="C69" s="42"/>
      <c r="D69" s="42"/>
      <c r="E69" s="42"/>
      <c r="F69" s="42"/>
      <c r="G69" s="42"/>
      <c r="H69" s="42"/>
    </row>
    <row r="70" spans="1:8" ht="15" customHeight="1" x14ac:dyDescent="0.25">
      <c r="A70" s="80">
        <v>1</v>
      </c>
      <c r="B70" s="40" t="s">
        <v>107</v>
      </c>
      <c r="C70" s="35">
        <v>448</v>
      </c>
      <c r="D70" s="35">
        <v>102</v>
      </c>
      <c r="E70" s="35">
        <v>108</v>
      </c>
      <c r="F70" s="35">
        <v>448</v>
      </c>
      <c r="G70" s="35">
        <v>0</v>
      </c>
      <c r="H70" s="39">
        <v>0</v>
      </c>
    </row>
    <row r="71" spans="1:8" x14ac:dyDescent="0.25">
      <c r="A71" s="114">
        <v>2</v>
      </c>
      <c r="B71" s="40" t="s">
        <v>108</v>
      </c>
      <c r="C71" s="35">
        <v>1176</v>
      </c>
      <c r="D71" s="35">
        <v>0</v>
      </c>
      <c r="E71" s="35">
        <v>216</v>
      </c>
      <c r="F71" s="35">
        <v>1232</v>
      </c>
      <c r="G71" s="35">
        <v>0</v>
      </c>
      <c r="H71" s="39">
        <v>108</v>
      </c>
    </row>
    <row r="72" spans="1:8" x14ac:dyDescent="0.25">
      <c r="A72" s="114">
        <v>3</v>
      </c>
      <c r="B72" s="40" t="s">
        <v>109</v>
      </c>
      <c r="C72" s="35">
        <v>672</v>
      </c>
      <c r="D72" s="35">
        <v>306</v>
      </c>
      <c r="E72" s="35">
        <v>216</v>
      </c>
      <c r="F72" s="35">
        <v>728</v>
      </c>
      <c r="G72" s="35">
        <v>306</v>
      </c>
      <c r="H72" s="39">
        <v>216</v>
      </c>
    </row>
    <row r="73" spans="1:8" x14ac:dyDescent="0.25">
      <c r="A73" s="80">
        <v>4</v>
      </c>
      <c r="B73" s="40" t="s">
        <v>110</v>
      </c>
      <c r="C73" s="35">
        <v>728</v>
      </c>
      <c r="D73" s="35">
        <v>0</v>
      </c>
      <c r="E73" s="35">
        <v>0</v>
      </c>
      <c r="F73" s="35">
        <v>784</v>
      </c>
      <c r="G73" s="35">
        <v>0</v>
      </c>
      <c r="H73" s="39">
        <v>0</v>
      </c>
    </row>
    <row r="74" spans="1:8" x14ac:dyDescent="0.25">
      <c r="A74" s="114">
        <v>5</v>
      </c>
      <c r="B74" s="40" t="s">
        <v>111</v>
      </c>
      <c r="C74" s="35">
        <v>672</v>
      </c>
      <c r="D74" s="35">
        <v>0</v>
      </c>
      <c r="E74" s="35">
        <v>108</v>
      </c>
      <c r="F74" s="35">
        <v>672</v>
      </c>
      <c r="G74" s="35">
        <v>0</v>
      </c>
      <c r="H74" s="39">
        <v>108</v>
      </c>
    </row>
    <row r="75" spans="1:8" x14ac:dyDescent="0.25">
      <c r="A75" s="114">
        <v>6</v>
      </c>
      <c r="B75" s="40" t="s">
        <v>112</v>
      </c>
      <c r="C75" s="35">
        <v>616</v>
      </c>
      <c r="D75" s="35">
        <v>0</v>
      </c>
      <c r="E75" s="35">
        <v>0</v>
      </c>
      <c r="F75" s="35">
        <v>672</v>
      </c>
      <c r="G75" s="35">
        <v>102</v>
      </c>
      <c r="H75" s="39">
        <v>0</v>
      </c>
    </row>
    <row r="76" spans="1:8" x14ac:dyDescent="0.25">
      <c r="A76" s="80">
        <v>7</v>
      </c>
      <c r="B76" s="40" t="s">
        <v>113</v>
      </c>
      <c r="C76" s="35">
        <v>616</v>
      </c>
      <c r="D76" s="35">
        <v>0</v>
      </c>
      <c r="E76" s="35">
        <v>0</v>
      </c>
      <c r="F76" s="35">
        <v>560</v>
      </c>
      <c r="G76" s="35">
        <v>0</v>
      </c>
      <c r="H76" s="39">
        <v>108</v>
      </c>
    </row>
    <row r="77" spans="1:8" x14ac:dyDescent="0.25">
      <c r="A77" s="114">
        <v>8</v>
      </c>
      <c r="B77" s="40" t="s">
        <v>114</v>
      </c>
      <c r="C77" s="35">
        <v>280</v>
      </c>
      <c r="D77" s="35">
        <v>102</v>
      </c>
      <c r="E77" s="35">
        <v>0</v>
      </c>
      <c r="F77" s="35">
        <v>280</v>
      </c>
      <c r="G77" s="35">
        <v>102</v>
      </c>
      <c r="H77" s="39">
        <v>108</v>
      </c>
    </row>
    <row r="78" spans="1:8" x14ac:dyDescent="0.25">
      <c r="A78" s="114">
        <v>9</v>
      </c>
      <c r="B78" s="40" t="s">
        <v>115</v>
      </c>
      <c r="C78" s="35">
        <v>560</v>
      </c>
      <c r="D78" s="35">
        <v>0</v>
      </c>
      <c r="E78" s="35">
        <v>0</v>
      </c>
      <c r="F78" s="35">
        <v>616</v>
      </c>
      <c r="G78" s="35">
        <v>0</v>
      </c>
      <c r="H78" s="39">
        <v>0</v>
      </c>
    </row>
    <row r="79" spans="1:8" x14ac:dyDescent="0.25">
      <c r="A79" s="80">
        <v>10</v>
      </c>
      <c r="B79" s="40" t="s">
        <v>116</v>
      </c>
      <c r="C79" s="35">
        <v>2688</v>
      </c>
      <c r="D79" s="35">
        <v>306</v>
      </c>
      <c r="E79" s="35">
        <v>108</v>
      </c>
      <c r="F79" s="35">
        <v>2688</v>
      </c>
      <c r="G79" s="35">
        <v>408</v>
      </c>
      <c r="H79" s="39">
        <v>108</v>
      </c>
    </row>
    <row r="80" spans="1:8" x14ac:dyDescent="0.25">
      <c r="A80" s="114">
        <v>11</v>
      </c>
      <c r="B80" s="40" t="s">
        <v>117</v>
      </c>
      <c r="C80" s="35">
        <v>0</v>
      </c>
      <c r="D80" s="35">
        <v>0</v>
      </c>
      <c r="E80" s="35">
        <v>0</v>
      </c>
      <c r="F80" s="35">
        <v>56</v>
      </c>
      <c r="G80" s="35">
        <v>0</v>
      </c>
      <c r="H80" s="39">
        <v>0</v>
      </c>
    </row>
    <row r="81" spans="1:8" x14ac:dyDescent="0.25">
      <c r="A81" s="203" t="s">
        <v>105</v>
      </c>
      <c r="B81" s="204"/>
      <c r="C81" s="42">
        <f t="shared" ref="C81:H81" si="2">SUM(C70:C80)</f>
        <v>8456</v>
      </c>
      <c r="D81" s="42">
        <f t="shared" si="2"/>
        <v>816</v>
      </c>
      <c r="E81" s="42">
        <f t="shared" si="2"/>
        <v>756</v>
      </c>
      <c r="F81" s="42">
        <f t="shared" si="2"/>
        <v>8736</v>
      </c>
      <c r="G81" s="42">
        <f t="shared" si="2"/>
        <v>918</v>
      </c>
      <c r="H81" s="42">
        <f t="shared" si="2"/>
        <v>756</v>
      </c>
    </row>
    <row r="82" spans="1:8" ht="28.5" customHeight="1" x14ac:dyDescent="0.25">
      <c r="A82" s="205" t="s">
        <v>118</v>
      </c>
      <c r="B82" s="206"/>
      <c r="C82" s="42"/>
      <c r="D82" s="42"/>
      <c r="E82" s="42"/>
      <c r="F82" s="42"/>
      <c r="G82" s="42"/>
      <c r="H82" s="42"/>
    </row>
    <row r="83" spans="1:8" ht="15" customHeight="1" x14ac:dyDescent="0.25">
      <c r="A83" s="80">
        <v>1</v>
      </c>
      <c r="B83" s="40" t="s">
        <v>119</v>
      </c>
      <c r="C83" s="35">
        <v>224</v>
      </c>
      <c r="D83" s="35">
        <v>0</v>
      </c>
      <c r="E83" s="35">
        <v>108</v>
      </c>
      <c r="F83" s="35">
        <v>280</v>
      </c>
      <c r="G83" s="35">
        <v>0</v>
      </c>
      <c r="H83" s="39">
        <v>0</v>
      </c>
    </row>
    <row r="84" spans="1:8" x14ac:dyDescent="0.25">
      <c r="A84" s="114">
        <v>2</v>
      </c>
      <c r="B84" s="40" t="s">
        <v>120</v>
      </c>
      <c r="C84" s="35">
        <v>168</v>
      </c>
      <c r="D84" s="35">
        <v>0</v>
      </c>
      <c r="E84" s="35">
        <v>0</v>
      </c>
      <c r="F84" s="35">
        <v>224</v>
      </c>
      <c r="G84" s="35">
        <v>0</v>
      </c>
      <c r="H84" s="39">
        <v>0</v>
      </c>
    </row>
    <row r="85" spans="1:8" x14ac:dyDescent="0.25">
      <c r="A85" s="114">
        <v>3</v>
      </c>
      <c r="B85" s="40" t="s">
        <v>121</v>
      </c>
      <c r="C85" s="35">
        <v>616</v>
      </c>
      <c r="D85" s="35">
        <v>510</v>
      </c>
      <c r="E85" s="35">
        <v>0</v>
      </c>
      <c r="F85" s="35">
        <v>560</v>
      </c>
      <c r="G85" s="35">
        <v>510</v>
      </c>
      <c r="H85" s="39">
        <v>0</v>
      </c>
    </row>
    <row r="86" spans="1:8" x14ac:dyDescent="0.25">
      <c r="A86" s="80">
        <v>4</v>
      </c>
      <c r="B86" s="40" t="s">
        <v>122</v>
      </c>
      <c r="C86" s="35">
        <v>336</v>
      </c>
      <c r="D86" s="35">
        <v>102</v>
      </c>
      <c r="E86" s="35">
        <v>0</v>
      </c>
      <c r="F86" s="35">
        <v>336</v>
      </c>
      <c r="G86" s="35">
        <v>102</v>
      </c>
      <c r="H86" s="39">
        <v>0</v>
      </c>
    </row>
    <row r="87" spans="1:8" x14ac:dyDescent="0.25">
      <c r="A87" s="114">
        <v>5</v>
      </c>
      <c r="B87" s="40" t="s">
        <v>123</v>
      </c>
      <c r="C87" s="35">
        <v>2128</v>
      </c>
      <c r="D87" s="35">
        <v>306</v>
      </c>
      <c r="E87" s="35">
        <v>108</v>
      </c>
      <c r="F87" s="35">
        <v>2296</v>
      </c>
      <c r="G87" s="35">
        <v>204</v>
      </c>
      <c r="H87" s="39">
        <v>108</v>
      </c>
    </row>
    <row r="88" spans="1:8" x14ac:dyDescent="0.25">
      <c r="A88" s="114">
        <v>6</v>
      </c>
      <c r="B88" s="40" t="s">
        <v>124</v>
      </c>
      <c r="C88" s="35">
        <v>2128</v>
      </c>
      <c r="D88" s="35">
        <v>306</v>
      </c>
      <c r="E88" s="35">
        <v>0</v>
      </c>
      <c r="F88" s="35">
        <v>2296</v>
      </c>
      <c r="G88" s="35">
        <v>306</v>
      </c>
      <c r="H88" s="39">
        <v>108</v>
      </c>
    </row>
    <row r="89" spans="1:8" x14ac:dyDescent="0.25">
      <c r="A89" s="80">
        <v>7</v>
      </c>
      <c r="B89" s="40" t="s">
        <v>125</v>
      </c>
      <c r="C89" s="35">
        <v>1232</v>
      </c>
      <c r="D89" s="35">
        <v>102</v>
      </c>
      <c r="E89" s="35">
        <v>0</v>
      </c>
      <c r="F89" s="35">
        <v>1232</v>
      </c>
      <c r="G89" s="35">
        <v>102</v>
      </c>
      <c r="H89" s="39">
        <v>0</v>
      </c>
    </row>
    <row r="90" spans="1:8" x14ac:dyDescent="0.25">
      <c r="A90" s="114">
        <v>8</v>
      </c>
      <c r="B90" s="40" t="s">
        <v>126</v>
      </c>
      <c r="C90" s="35">
        <v>448</v>
      </c>
      <c r="D90" s="35">
        <v>102</v>
      </c>
      <c r="E90" s="35">
        <v>108</v>
      </c>
      <c r="F90" s="35">
        <v>448</v>
      </c>
      <c r="G90" s="35">
        <v>102</v>
      </c>
      <c r="H90" s="39">
        <v>0</v>
      </c>
    </row>
    <row r="91" spans="1:8" x14ac:dyDescent="0.25">
      <c r="A91" s="114">
        <v>9</v>
      </c>
      <c r="B91" s="40" t="s">
        <v>127</v>
      </c>
      <c r="C91" s="35">
        <v>56</v>
      </c>
      <c r="D91" s="35">
        <v>0</v>
      </c>
      <c r="E91" s="35">
        <v>0</v>
      </c>
      <c r="F91" s="35">
        <v>56</v>
      </c>
      <c r="G91" s="35">
        <v>0</v>
      </c>
      <c r="H91" s="39">
        <v>0</v>
      </c>
    </row>
    <row r="92" spans="1:8" x14ac:dyDescent="0.25">
      <c r="A92" s="203" t="s">
        <v>105</v>
      </c>
      <c r="B92" s="204"/>
      <c r="C92" s="42">
        <f t="shared" ref="C92:H92" si="3">SUM(C83:C91)</f>
        <v>7336</v>
      </c>
      <c r="D92" s="42">
        <f t="shared" si="3"/>
        <v>1428</v>
      </c>
      <c r="E92" s="42">
        <f t="shared" si="3"/>
        <v>324</v>
      </c>
      <c r="F92" s="42">
        <f t="shared" si="3"/>
        <v>7728</v>
      </c>
      <c r="G92" s="42">
        <f t="shared" si="3"/>
        <v>1326</v>
      </c>
      <c r="H92" s="42">
        <f t="shared" si="3"/>
        <v>216</v>
      </c>
    </row>
    <row r="93" spans="1:8" ht="28.5" customHeight="1" x14ac:dyDescent="0.25">
      <c r="A93" s="205" t="s">
        <v>128</v>
      </c>
      <c r="B93" s="206"/>
      <c r="C93" s="42"/>
      <c r="D93" s="42"/>
      <c r="E93" s="42"/>
      <c r="F93" s="42"/>
      <c r="G93" s="42"/>
      <c r="H93" s="42"/>
    </row>
    <row r="94" spans="1:8" ht="15" customHeight="1" x14ac:dyDescent="0.25">
      <c r="A94" s="80">
        <v>1</v>
      </c>
      <c r="B94" s="40" t="s">
        <v>129</v>
      </c>
      <c r="C94" s="35">
        <v>504</v>
      </c>
      <c r="D94" s="35">
        <v>204</v>
      </c>
      <c r="E94" s="35">
        <v>0</v>
      </c>
      <c r="F94" s="35">
        <v>560</v>
      </c>
      <c r="G94" s="35">
        <v>102</v>
      </c>
      <c r="H94" s="39">
        <v>0</v>
      </c>
    </row>
    <row r="95" spans="1:8" x14ac:dyDescent="0.25">
      <c r="A95" s="114">
        <v>2</v>
      </c>
      <c r="B95" s="40" t="s">
        <v>130</v>
      </c>
      <c r="C95" s="35">
        <v>112</v>
      </c>
      <c r="D95" s="35">
        <v>0</v>
      </c>
      <c r="E95" s="35">
        <v>108</v>
      </c>
      <c r="F95" s="35">
        <v>112</v>
      </c>
      <c r="G95" s="35">
        <v>0</v>
      </c>
      <c r="H95" s="39">
        <v>0</v>
      </c>
    </row>
    <row r="96" spans="1:8" x14ac:dyDescent="0.25">
      <c r="A96" s="114">
        <v>3</v>
      </c>
      <c r="B96" s="40" t="s">
        <v>131</v>
      </c>
      <c r="C96" s="35">
        <v>168</v>
      </c>
      <c r="D96" s="35">
        <v>102</v>
      </c>
      <c r="E96" s="35">
        <v>0</v>
      </c>
      <c r="F96" s="35">
        <v>112</v>
      </c>
      <c r="G96" s="35">
        <v>102</v>
      </c>
      <c r="H96" s="39">
        <v>0</v>
      </c>
    </row>
    <row r="97" spans="1:8" x14ac:dyDescent="0.25">
      <c r="A97" s="80">
        <v>4</v>
      </c>
      <c r="B97" s="40" t="s">
        <v>132</v>
      </c>
      <c r="C97" s="35">
        <v>168</v>
      </c>
      <c r="D97" s="35">
        <v>0</v>
      </c>
      <c r="E97" s="35">
        <v>0</v>
      </c>
      <c r="F97" s="35">
        <v>168</v>
      </c>
      <c r="G97" s="35">
        <v>102</v>
      </c>
      <c r="H97" s="39">
        <v>0</v>
      </c>
    </row>
    <row r="98" spans="1:8" x14ac:dyDescent="0.25">
      <c r="A98" s="114">
        <v>5</v>
      </c>
      <c r="B98" s="40" t="s">
        <v>133</v>
      </c>
      <c r="C98" s="35">
        <v>504</v>
      </c>
      <c r="D98" s="35">
        <v>0</v>
      </c>
      <c r="E98" s="35">
        <v>0</v>
      </c>
      <c r="F98" s="35">
        <v>504</v>
      </c>
      <c r="G98" s="35">
        <v>0</v>
      </c>
      <c r="H98" s="39">
        <v>0</v>
      </c>
    </row>
    <row r="99" spans="1:8" x14ac:dyDescent="0.25">
      <c r="A99" s="114">
        <v>6</v>
      </c>
      <c r="B99" s="40" t="s">
        <v>134</v>
      </c>
      <c r="C99" s="35">
        <v>1792</v>
      </c>
      <c r="D99" s="35">
        <v>102</v>
      </c>
      <c r="E99" s="35">
        <v>0</v>
      </c>
      <c r="F99" s="35">
        <v>1792</v>
      </c>
      <c r="G99" s="35">
        <v>102</v>
      </c>
      <c r="H99" s="39">
        <v>0</v>
      </c>
    </row>
    <row r="100" spans="1:8" x14ac:dyDescent="0.25">
      <c r="A100" s="80">
        <v>7</v>
      </c>
      <c r="B100" s="40" t="s">
        <v>351</v>
      </c>
      <c r="C100" s="35">
        <v>392</v>
      </c>
      <c r="D100" s="35">
        <v>0</v>
      </c>
      <c r="E100" s="35">
        <v>0</v>
      </c>
      <c r="F100" s="35">
        <v>392</v>
      </c>
      <c r="G100" s="35">
        <v>0</v>
      </c>
      <c r="H100" s="39">
        <v>108</v>
      </c>
    </row>
    <row r="101" spans="1:8" ht="30" x14ac:dyDescent="0.25">
      <c r="A101" s="114">
        <v>8</v>
      </c>
      <c r="B101" s="40" t="s">
        <v>135</v>
      </c>
      <c r="C101" s="35">
        <v>112</v>
      </c>
      <c r="D101" s="35">
        <v>0</v>
      </c>
      <c r="E101" s="35">
        <v>0</v>
      </c>
      <c r="F101" s="35">
        <v>112</v>
      </c>
      <c r="G101" s="35">
        <v>0</v>
      </c>
      <c r="H101" s="39">
        <v>0</v>
      </c>
    </row>
    <row r="102" spans="1:8" x14ac:dyDescent="0.25">
      <c r="A102" s="203" t="s">
        <v>105</v>
      </c>
      <c r="B102" s="204"/>
      <c r="C102" s="42">
        <f t="shared" ref="C102:H102" si="4">SUM(C94:C101)</f>
        <v>3752</v>
      </c>
      <c r="D102" s="42">
        <f t="shared" si="4"/>
        <v>408</v>
      </c>
      <c r="E102" s="42">
        <f t="shared" si="4"/>
        <v>108</v>
      </c>
      <c r="F102" s="42">
        <f t="shared" si="4"/>
        <v>3752</v>
      </c>
      <c r="G102" s="42">
        <f t="shared" si="4"/>
        <v>408</v>
      </c>
      <c r="H102" s="42">
        <f t="shared" si="4"/>
        <v>108</v>
      </c>
    </row>
    <row r="103" spans="1:8" ht="28.5" customHeight="1" x14ac:dyDescent="0.25">
      <c r="A103" s="205" t="s">
        <v>136</v>
      </c>
      <c r="B103" s="206"/>
      <c r="C103" s="42"/>
      <c r="D103" s="42"/>
      <c r="E103" s="42"/>
      <c r="F103" s="42"/>
      <c r="G103" s="42"/>
      <c r="H103" s="42"/>
    </row>
    <row r="104" spans="1:8" ht="15" customHeight="1" x14ac:dyDescent="0.25">
      <c r="A104" s="80">
        <v>1</v>
      </c>
      <c r="B104" s="40" t="s">
        <v>137</v>
      </c>
      <c r="C104" s="35">
        <v>1960</v>
      </c>
      <c r="D104" s="35">
        <v>306</v>
      </c>
      <c r="E104" s="35">
        <v>216</v>
      </c>
      <c r="F104" s="35">
        <v>1904</v>
      </c>
      <c r="G104" s="35">
        <v>408</v>
      </c>
      <c r="H104" s="39">
        <v>108</v>
      </c>
    </row>
    <row r="105" spans="1:8" x14ac:dyDescent="0.25">
      <c r="A105" s="114">
        <v>2</v>
      </c>
      <c r="B105" s="40" t="s">
        <v>138</v>
      </c>
      <c r="C105" s="35">
        <v>224</v>
      </c>
      <c r="D105" s="35">
        <v>0</v>
      </c>
      <c r="E105" s="35">
        <v>0</v>
      </c>
      <c r="F105" s="35">
        <v>224</v>
      </c>
      <c r="G105" s="35">
        <v>0</v>
      </c>
      <c r="H105" s="39">
        <v>0</v>
      </c>
    </row>
    <row r="106" spans="1:8" x14ac:dyDescent="0.25">
      <c r="A106" s="114">
        <v>3</v>
      </c>
      <c r="B106" s="40" t="s">
        <v>139</v>
      </c>
      <c r="C106" s="35">
        <v>616</v>
      </c>
      <c r="D106" s="35">
        <v>0</v>
      </c>
      <c r="E106" s="35">
        <v>0</v>
      </c>
      <c r="F106" s="35">
        <v>672</v>
      </c>
      <c r="G106" s="35">
        <v>0</v>
      </c>
      <c r="H106" s="41">
        <v>0</v>
      </c>
    </row>
    <row r="107" spans="1:8" x14ac:dyDescent="0.25">
      <c r="A107" s="80">
        <v>4</v>
      </c>
      <c r="B107" s="40" t="s">
        <v>140</v>
      </c>
      <c r="C107" s="35">
        <v>2520</v>
      </c>
      <c r="D107" s="35">
        <v>204</v>
      </c>
      <c r="E107" s="35">
        <v>0</v>
      </c>
      <c r="F107" s="35">
        <v>2688</v>
      </c>
      <c r="G107" s="35">
        <v>102</v>
      </c>
      <c r="H107" s="41">
        <v>108</v>
      </c>
    </row>
    <row r="108" spans="1:8" x14ac:dyDescent="0.25">
      <c r="A108" s="114">
        <v>5</v>
      </c>
      <c r="B108" s="40" t="s">
        <v>141</v>
      </c>
      <c r="C108" s="35">
        <v>2016</v>
      </c>
      <c r="D108" s="35">
        <v>0</v>
      </c>
      <c r="E108" s="35">
        <v>0</v>
      </c>
      <c r="F108" s="35">
        <v>1960</v>
      </c>
      <c r="G108" s="35">
        <v>0</v>
      </c>
      <c r="H108" s="41">
        <v>0</v>
      </c>
    </row>
    <row r="109" spans="1:8" x14ac:dyDescent="0.25">
      <c r="A109" s="114">
        <v>6</v>
      </c>
      <c r="B109" s="40" t="s">
        <v>142</v>
      </c>
      <c r="C109" s="35">
        <v>56</v>
      </c>
      <c r="D109" s="35">
        <v>0</v>
      </c>
      <c r="E109" s="35">
        <v>0</v>
      </c>
      <c r="F109" s="35">
        <v>56</v>
      </c>
      <c r="G109" s="35">
        <v>0</v>
      </c>
      <c r="H109" s="41">
        <v>0</v>
      </c>
    </row>
    <row r="110" spans="1:8" x14ac:dyDescent="0.25">
      <c r="A110" s="80">
        <v>7</v>
      </c>
      <c r="B110" s="40" t="s">
        <v>143</v>
      </c>
      <c r="C110" s="35">
        <v>448</v>
      </c>
      <c r="D110" s="35">
        <v>0</v>
      </c>
      <c r="E110" s="35">
        <v>0</v>
      </c>
      <c r="F110" s="35">
        <v>504</v>
      </c>
      <c r="G110" s="35">
        <v>0</v>
      </c>
      <c r="H110" s="41">
        <v>0</v>
      </c>
    </row>
    <row r="111" spans="1:8" x14ac:dyDescent="0.25">
      <c r="A111" s="114">
        <v>8</v>
      </c>
      <c r="B111" s="40" t="s">
        <v>144</v>
      </c>
      <c r="C111" s="35">
        <v>1344</v>
      </c>
      <c r="D111" s="35">
        <v>0</v>
      </c>
      <c r="E111" s="35">
        <v>108</v>
      </c>
      <c r="F111" s="35">
        <v>1344</v>
      </c>
      <c r="G111" s="35">
        <v>102</v>
      </c>
      <c r="H111" s="41">
        <v>108</v>
      </c>
    </row>
    <row r="112" spans="1:8" x14ac:dyDescent="0.25">
      <c r="A112" s="114">
        <v>9</v>
      </c>
      <c r="B112" s="40" t="s">
        <v>145</v>
      </c>
      <c r="C112" s="35">
        <v>1568</v>
      </c>
      <c r="D112" s="35">
        <v>408</v>
      </c>
      <c r="E112" s="35">
        <v>0</v>
      </c>
      <c r="F112" s="35">
        <v>1736</v>
      </c>
      <c r="G112" s="35">
        <v>306</v>
      </c>
      <c r="H112" s="41">
        <v>0</v>
      </c>
    </row>
    <row r="113" spans="1:8" x14ac:dyDescent="0.25">
      <c r="A113" s="80">
        <v>10</v>
      </c>
      <c r="B113" s="40" t="s">
        <v>146</v>
      </c>
      <c r="C113" s="35">
        <v>840</v>
      </c>
      <c r="D113" s="35">
        <v>0</v>
      </c>
      <c r="E113" s="35">
        <v>0</v>
      </c>
      <c r="F113" s="35">
        <v>840</v>
      </c>
      <c r="G113" s="35">
        <v>0</v>
      </c>
      <c r="H113" s="41">
        <v>0</v>
      </c>
    </row>
    <row r="114" spans="1:8" x14ac:dyDescent="0.25">
      <c r="A114" s="114">
        <v>11</v>
      </c>
      <c r="B114" s="40" t="s">
        <v>147</v>
      </c>
      <c r="C114" s="35">
        <v>1400</v>
      </c>
      <c r="D114" s="35">
        <v>102</v>
      </c>
      <c r="E114" s="35">
        <v>0</v>
      </c>
      <c r="F114" s="35">
        <v>1568</v>
      </c>
      <c r="G114" s="35">
        <v>102</v>
      </c>
      <c r="H114" s="41">
        <v>0</v>
      </c>
    </row>
    <row r="115" spans="1:8" x14ac:dyDescent="0.25">
      <c r="A115" s="114">
        <v>12</v>
      </c>
      <c r="B115" s="40" t="s">
        <v>148</v>
      </c>
      <c r="C115" s="35">
        <v>1736</v>
      </c>
      <c r="D115" s="35">
        <v>102</v>
      </c>
      <c r="E115" s="35">
        <v>0</v>
      </c>
      <c r="F115" s="35">
        <v>1736</v>
      </c>
      <c r="G115" s="35">
        <v>102</v>
      </c>
      <c r="H115" s="41">
        <v>0</v>
      </c>
    </row>
    <row r="116" spans="1:8" x14ac:dyDescent="0.25">
      <c r="A116" s="80">
        <v>13</v>
      </c>
      <c r="B116" s="40" t="s">
        <v>149</v>
      </c>
      <c r="C116" s="35">
        <v>1512</v>
      </c>
      <c r="D116" s="35">
        <v>204</v>
      </c>
      <c r="E116" s="35">
        <v>0</v>
      </c>
      <c r="F116" s="35">
        <v>1120</v>
      </c>
      <c r="G116" s="35">
        <v>102</v>
      </c>
      <c r="H116" s="41">
        <v>0</v>
      </c>
    </row>
    <row r="117" spans="1:8" x14ac:dyDescent="0.25">
      <c r="A117" s="114">
        <v>14</v>
      </c>
      <c r="B117" s="40" t="s">
        <v>150</v>
      </c>
      <c r="C117" s="35">
        <v>336</v>
      </c>
      <c r="D117" s="35">
        <v>0</v>
      </c>
      <c r="E117" s="35">
        <v>108</v>
      </c>
      <c r="F117" s="35">
        <v>336</v>
      </c>
      <c r="G117" s="35">
        <v>0</v>
      </c>
      <c r="H117" s="41">
        <v>0</v>
      </c>
    </row>
    <row r="118" spans="1:8" x14ac:dyDescent="0.25">
      <c r="A118" s="114">
        <v>15</v>
      </c>
      <c r="B118" s="40" t="s">
        <v>151</v>
      </c>
      <c r="C118" s="35">
        <v>0</v>
      </c>
      <c r="D118" s="35">
        <v>0</v>
      </c>
      <c r="E118" s="35">
        <v>0</v>
      </c>
      <c r="F118" s="35">
        <v>56</v>
      </c>
      <c r="G118" s="35">
        <v>0</v>
      </c>
      <c r="H118" s="41">
        <v>0</v>
      </c>
    </row>
    <row r="119" spans="1:8" x14ac:dyDescent="0.25">
      <c r="A119" s="203" t="s">
        <v>105</v>
      </c>
      <c r="B119" s="204"/>
      <c r="C119" s="42">
        <f t="shared" ref="C119:H119" si="5">SUM(C104:C118)</f>
        <v>16576</v>
      </c>
      <c r="D119" s="42">
        <f t="shared" si="5"/>
        <v>1326</v>
      </c>
      <c r="E119" s="42">
        <f t="shared" si="5"/>
        <v>432</v>
      </c>
      <c r="F119" s="42">
        <f t="shared" si="5"/>
        <v>16744</v>
      </c>
      <c r="G119" s="42">
        <f t="shared" si="5"/>
        <v>1224</v>
      </c>
      <c r="H119" s="42">
        <f t="shared" si="5"/>
        <v>324</v>
      </c>
    </row>
    <row r="120" spans="1:8" ht="28.5" customHeight="1" x14ac:dyDescent="0.25">
      <c r="A120" s="205" t="s">
        <v>152</v>
      </c>
      <c r="B120" s="206"/>
      <c r="C120" s="42"/>
      <c r="D120" s="42"/>
      <c r="E120" s="42"/>
      <c r="F120" s="42"/>
      <c r="G120" s="42"/>
      <c r="H120" s="42"/>
    </row>
    <row r="121" spans="1:8" ht="15" customHeight="1" x14ac:dyDescent="0.25">
      <c r="A121" s="80">
        <v>1</v>
      </c>
      <c r="B121" s="40" t="s">
        <v>153</v>
      </c>
      <c r="C121" s="35">
        <v>280</v>
      </c>
      <c r="D121" s="35">
        <v>0</v>
      </c>
      <c r="E121" s="35">
        <v>0</v>
      </c>
      <c r="F121" s="35">
        <v>336</v>
      </c>
      <c r="G121" s="35">
        <v>102</v>
      </c>
      <c r="H121" s="39">
        <v>0</v>
      </c>
    </row>
    <row r="122" spans="1:8" x14ac:dyDescent="0.25">
      <c r="A122" s="114">
        <v>2</v>
      </c>
      <c r="B122" s="40" t="s">
        <v>154</v>
      </c>
      <c r="C122" s="35">
        <v>2296</v>
      </c>
      <c r="D122" s="35">
        <v>510</v>
      </c>
      <c r="E122" s="35">
        <v>0</v>
      </c>
      <c r="F122" s="35">
        <v>2296</v>
      </c>
      <c r="G122" s="35">
        <v>612</v>
      </c>
      <c r="H122" s="39">
        <v>108</v>
      </c>
    </row>
    <row r="123" spans="1:8" x14ac:dyDescent="0.25">
      <c r="A123" s="114">
        <v>3</v>
      </c>
      <c r="B123" s="40" t="s">
        <v>155</v>
      </c>
      <c r="C123" s="35">
        <v>728</v>
      </c>
      <c r="D123" s="35">
        <v>306</v>
      </c>
      <c r="E123" s="35">
        <v>0</v>
      </c>
      <c r="F123" s="35">
        <v>784</v>
      </c>
      <c r="G123" s="35">
        <v>306</v>
      </c>
      <c r="H123" s="39">
        <v>108</v>
      </c>
    </row>
    <row r="124" spans="1:8" x14ac:dyDescent="0.25">
      <c r="A124" s="80">
        <v>4</v>
      </c>
      <c r="B124" s="40" t="s">
        <v>156</v>
      </c>
      <c r="C124" s="35">
        <v>2520</v>
      </c>
      <c r="D124" s="35">
        <v>816</v>
      </c>
      <c r="E124" s="35">
        <v>216</v>
      </c>
      <c r="F124" s="35">
        <v>2464</v>
      </c>
      <c r="G124" s="35">
        <v>918</v>
      </c>
      <c r="H124" s="39">
        <v>108</v>
      </c>
    </row>
    <row r="125" spans="1:8" x14ac:dyDescent="0.25">
      <c r="A125" s="114">
        <v>5</v>
      </c>
      <c r="B125" s="40" t="s">
        <v>157</v>
      </c>
      <c r="C125" s="35">
        <v>1400</v>
      </c>
      <c r="D125" s="35">
        <v>306</v>
      </c>
      <c r="E125" s="35">
        <v>0</v>
      </c>
      <c r="F125" s="35">
        <v>1400</v>
      </c>
      <c r="G125" s="35">
        <v>408</v>
      </c>
      <c r="H125" s="39">
        <v>0</v>
      </c>
    </row>
    <row r="126" spans="1:8" x14ac:dyDescent="0.25">
      <c r="A126" s="114">
        <v>6</v>
      </c>
      <c r="B126" s="40" t="s">
        <v>158</v>
      </c>
      <c r="C126" s="35">
        <v>1064</v>
      </c>
      <c r="D126" s="35">
        <v>102</v>
      </c>
      <c r="E126" s="35">
        <v>0</v>
      </c>
      <c r="F126" s="35">
        <v>1120</v>
      </c>
      <c r="G126" s="35">
        <v>204</v>
      </c>
      <c r="H126" s="39">
        <v>108</v>
      </c>
    </row>
    <row r="127" spans="1:8" x14ac:dyDescent="0.25">
      <c r="A127" s="80">
        <v>7</v>
      </c>
      <c r="B127" s="40" t="s">
        <v>159</v>
      </c>
      <c r="C127" s="35">
        <v>0</v>
      </c>
      <c r="D127" s="35">
        <v>0</v>
      </c>
      <c r="E127" s="35">
        <v>108</v>
      </c>
      <c r="F127" s="35">
        <v>0</v>
      </c>
      <c r="G127" s="35">
        <v>0</v>
      </c>
      <c r="H127" s="39">
        <v>108</v>
      </c>
    </row>
    <row r="128" spans="1:8" x14ac:dyDescent="0.25">
      <c r="A128" s="203" t="s">
        <v>105</v>
      </c>
      <c r="B128" s="204"/>
      <c r="C128" s="42">
        <f t="shared" ref="C128:H128" si="6">SUM(C121:C127)</f>
        <v>8288</v>
      </c>
      <c r="D128" s="42">
        <f t="shared" si="6"/>
        <v>2040</v>
      </c>
      <c r="E128" s="42">
        <f t="shared" si="6"/>
        <v>324</v>
      </c>
      <c r="F128" s="42">
        <f t="shared" si="6"/>
        <v>8400</v>
      </c>
      <c r="G128" s="42">
        <f t="shared" si="6"/>
        <v>2550</v>
      </c>
      <c r="H128" s="42">
        <f t="shared" si="6"/>
        <v>540</v>
      </c>
    </row>
    <row r="129" spans="1:8" ht="28.5" customHeight="1" x14ac:dyDescent="0.25">
      <c r="A129" s="205" t="s">
        <v>160</v>
      </c>
      <c r="B129" s="206"/>
      <c r="C129" s="42"/>
      <c r="D129" s="42"/>
      <c r="E129" s="42"/>
      <c r="F129" s="42"/>
      <c r="G129" s="42"/>
      <c r="H129" s="42"/>
    </row>
    <row r="130" spans="1:8" ht="15" customHeight="1" x14ac:dyDescent="0.25">
      <c r="A130" s="80">
        <v>1</v>
      </c>
      <c r="B130" s="40" t="s">
        <v>161</v>
      </c>
      <c r="C130" s="35">
        <v>224</v>
      </c>
      <c r="D130" s="35">
        <v>0</v>
      </c>
      <c r="E130" s="35">
        <v>0</v>
      </c>
      <c r="F130" s="35">
        <v>280</v>
      </c>
      <c r="G130" s="35">
        <v>0</v>
      </c>
      <c r="H130" s="39">
        <v>108</v>
      </c>
    </row>
    <row r="131" spans="1:8" x14ac:dyDescent="0.25">
      <c r="A131" s="114">
        <v>2</v>
      </c>
      <c r="B131" s="40" t="s">
        <v>162</v>
      </c>
      <c r="C131" s="35">
        <v>504</v>
      </c>
      <c r="D131" s="35">
        <v>0</v>
      </c>
      <c r="E131" s="35">
        <v>0</v>
      </c>
      <c r="F131" s="35">
        <v>504</v>
      </c>
      <c r="G131" s="35">
        <v>0</v>
      </c>
      <c r="H131" s="39">
        <v>0</v>
      </c>
    </row>
    <row r="132" spans="1:8" x14ac:dyDescent="0.25">
      <c r="A132" s="114">
        <v>3</v>
      </c>
      <c r="B132" s="40" t="s">
        <v>163</v>
      </c>
      <c r="C132" s="35">
        <v>168</v>
      </c>
      <c r="D132" s="35">
        <v>0</v>
      </c>
      <c r="E132" s="35">
        <v>0</v>
      </c>
      <c r="F132" s="35">
        <v>224</v>
      </c>
      <c r="G132" s="35">
        <v>0</v>
      </c>
      <c r="H132" s="39">
        <v>0</v>
      </c>
    </row>
    <row r="133" spans="1:8" x14ac:dyDescent="0.25">
      <c r="A133" s="80">
        <v>4</v>
      </c>
      <c r="B133" s="40" t="s">
        <v>164</v>
      </c>
      <c r="C133" s="35">
        <v>1400</v>
      </c>
      <c r="D133" s="35">
        <v>204</v>
      </c>
      <c r="E133" s="35">
        <v>0</v>
      </c>
      <c r="F133" s="35">
        <v>1400</v>
      </c>
      <c r="G133" s="35">
        <v>102</v>
      </c>
      <c r="H133" s="39">
        <v>0</v>
      </c>
    </row>
    <row r="134" spans="1:8" x14ac:dyDescent="0.25">
      <c r="A134" s="114">
        <v>5</v>
      </c>
      <c r="B134" s="40" t="s">
        <v>165</v>
      </c>
      <c r="C134" s="35">
        <v>1904</v>
      </c>
      <c r="D134" s="35">
        <v>408</v>
      </c>
      <c r="E134" s="35">
        <v>0</v>
      </c>
      <c r="F134" s="35">
        <v>1904</v>
      </c>
      <c r="G134" s="35">
        <v>306</v>
      </c>
      <c r="H134" s="39">
        <v>0</v>
      </c>
    </row>
    <row r="135" spans="1:8" x14ac:dyDescent="0.25">
      <c r="A135" s="114">
        <v>6</v>
      </c>
      <c r="B135" s="40" t="s">
        <v>166</v>
      </c>
      <c r="C135" s="35">
        <v>1848</v>
      </c>
      <c r="D135" s="35">
        <v>102</v>
      </c>
      <c r="E135" s="35">
        <v>108</v>
      </c>
      <c r="F135" s="35">
        <v>1848</v>
      </c>
      <c r="G135" s="35">
        <v>204</v>
      </c>
      <c r="H135" s="39">
        <v>108</v>
      </c>
    </row>
    <row r="136" spans="1:8" x14ac:dyDescent="0.25">
      <c r="A136" s="80">
        <v>7</v>
      </c>
      <c r="B136" s="40" t="s">
        <v>167</v>
      </c>
      <c r="C136" s="35">
        <v>3024</v>
      </c>
      <c r="D136" s="35">
        <v>0</v>
      </c>
      <c r="E136" s="35">
        <v>108</v>
      </c>
      <c r="F136" s="35">
        <v>3024</v>
      </c>
      <c r="G136" s="35">
        <v>102</v>
      </c>
      <c r="H136" s="39">
        <v>108</v>
      </c>
    </row>
    <row r="137" spans="1:8" x14ac:dyDescent="0.25">
      <c r="A137" s="114">
        <v>8</v>
      </c>
      <c r="B137" s="40" t="s">
        <v>168</v>
      </c>
      <c r="C137" s="35">
        <v>1456</v>
      </c>
      <c r="D137" s="35">
        <v>102</v>
      </c>
      <c r="E137" s="35">
        <v>108</v>
      </c>
      <c r="F137" s="35">
        <v>1400</v>
      </c>
      <c r="G137" s="35">
        <v>102</v>
      </c>
      <c r="H137" s="39">
        <v>0</v>
      </c>
    </row>
    <row r="138" spans="1:8" x14ac:dyDescent="0.25">
      <c r="A138" s="114">
        <v>9</v>
      </c>
      <c r="B138" s="40" t="s">
        <v>169</v>
      </c>
      <c r="C138" s="35">
        <v>1288</v>
      </c>
      <c r="D138" s="35">
        <v>306</v>
      </c>
      <c r="E138" s="35">
        <v>108</v>
      </c>
      <c r="F138" s="35">
        <v>1288</v>
      </c>
      <c r="G138" s="35">
        <v>204</v>
      </c>
      <c r="H138" s="39">
        <v>108</v>
      </c>
    </row>
    <row r="139" spans="1:8" x14ac:dyDescent="0.25">
      <c r="A139" s="80">
        <v>10</v>
      </c>
      <c r="B139" s="40" t="s">
        <v>170</v>
      </c>
      <c r="C139" s="35">
        <v>448</v>
      </c>
      <c r="D139" s="35">
        <v>204</v>
      </c>
      <c r="E139" s="35">
        <v>108</v>
      </c>
      <c r="F139" s="35">
        <v>448</v>
      </c>
      <c r="G139" s="35">
        <v>204</v>
      </c>
      <c r="H139" s="39">
        <v>108</v>
      </c>
    </row>
    <row r="140" spans="1:8" x14ac:dyDescent="0.25">
      <c r="A140" s="114">
        <v>11</v>
      </c>
      <c r="B140" s="40" t="s">
        <v>171</v>
      </c>
      <c r="C140" s="35">
        <v>112</v>
      </c>
      <c r="D140" s="35">
        <v>0</v>
      </c>
      <c r="E140" s="35">
        <v>0</v>
      </c>
      <c r="F140" s="35">
        <v>168</v>
      </c>
      <c r="G140" s="35">
        <v>0</v>
      </c>
      <c r="H140" s="39">
        <v>108</v>
      </c>
    </row>
    <row r="141" spans="1:8" x14ac:dyDescent="0.25">
      <c r="A141" s="203" t="s">
        <v>105</v>
      </c>
      <c r="B141" s="204"/>
      <c r="C141" s="42">
        <f t="shared" ref="C141:H141" si="7">SUM(C130:C140)</f>
        <v>12376</v>
      </c>
      <c r="D141" s="42">
        <f t="shared" si="7"/>
        <v>1326</v>
      </c>
      <c r="E141" s="42">
        <f t="shared" si="7"/>
        <v>540</v>
      </c>
      <c r="F141" s="42">
        <f t="shared" si="7"/>
        <v>12488</v>
      </c>
      <c r="G141" s="42">
        <f t="shared" si="7"/>
        <v>1224</v>
      </c>
      <c r="H141" s="42">
        <f t="shared" si="7"/>
        <v>648</v>
      </c>
    </row>
    <row r="142" spans="1:8" ht="28.5" customHeight="1" x14ac:dyDescent="0.25">
      <c r="A142" s="205" t="s">
        <v>172</v>
      </c>
      <c r="B142" s="206"/>
      <c r="C142" s="42"/>
      <c r="D142" s="42"/>
      <c r="E142" s="42"/>
      <c r="F142" s="42"/>
      <c r="G142" s="42"/>
      <c r="H142" s="42"/>
    </row>
    <row r="143" spans="1:8" ht="15" customHeight="1" x14ac:dyDescent="0.25">
      <c r="A143" s="80">
        <v>1</v>
      </c>
      <c r="B143" s="40" t="s">
        <v>173</v>
      </c>
      <c r="C143" s="35">
        <v>280</v>
      </c>
      <c r="D143" s="35">
        <v>0</v>
      </c>
      <c r="E143" s="35">
        <v>0</v>
      </c>
      <c r="F143" s="35">
        <v>280</v>
      </c>
      <c r="G143" s="35">
        <v>0</v>
      </c>
      <c r="H143" s="39">
        <v>0</v>
      </c>
    </row>
    <row r="144" spans="1:8" x14ac:dyDescent="0.25">
      <c r="A144" s="114">
        <v>2</v>
      </c>
      <c r="B144" s="40" t="s">
        <v>174</v>
      </c>
      <c r="C144" s="35">
        <v>560</v>
      </c>
      <c r="D144" s="35">
        <v>204</v>
      </c>
      <c r="E144" s="35">
        <v>108</v>
      </c>
      <c r="F144" s="35">
        <v>560</v>
      </c>
      <c r="G144" s="35">
        <v>204</v>
      </c>
      <c r="H144" s="39">
        <v>0</v>
      </c>
    </row>
    <row r="145" spans="1:8" x14ac:dyDescent="0.25">
      <c r="A145" s="114">
        <v>3</v>
      </c>
      <c r="B145" s="40" t="s">
        <v>175</v>
      </c>
      <c r="C145" s="35">
        <v>616</v>
      </c>
      <c r="D145" s="35">
        <v>0</v>
      </c>
      <c r="E145" s="35">
        <v>0</v>
      </c>
      <c r="F145" s="35">
        <v>560</v>
      </c>
      <c r="G145" s="35">
        <v>0</v>
      </c>
      <c r="H145" s="39">
        <v>0</v>
      </c>
    </row>
    <row r="146" spans="1:8" x14ac:dyDescent="0.25">
      <c r="A146" s="80">
        <v>4</v>
      </c>
      <c r="B146" s="40" t="s">
        <v>176</v>
      </c>
      <c r="C146" s="35">
        <v>1288</v>
      </c>
      <c r="D146" s="35">
        <v>0</v>
      </c>
      <c r="E146" s="35">
        <v>108</v>
      </c>
      <c r="F146" s="35">
        <v>1288</v>
      </c>
      <c r="G146" s="35">
        <v>0</v>
      </c>
      <c r="H146" s="39">
        <v>108</v>
      </c>
    </row>
    <row r="147" spans="1:8" x14ac:dyDescent="0.25">
      <c r="A147" s="114">
        <v>5</v>
      </c>
      <c r="B147" s="40" t="s">
        <v>177</v>
      </c>
      <c r="C147" s="35">
        <v>224</v>
      </c>
      <c r="D147" s="35">
        <v>0</v>
      </c>
      <c r="E147" s="35">
        <v>0</v>
      </c>
      <c r="F147" s="35">
        <v>224</v>
      </c>
      <c r="G147" s="35">
        <v>0</v>
      </c>
      <c r="H147" s="39">
        <v>0</v>
      </c>
    </row>
    <row r="148" spans="1:8" x14ac:dyDescent="0.25">
      <c r="A148" s="114">
        <v>6</v>
      </c>
      <c r="B148" s="40" t="s">
        <v>178</v>
      </c>
      <c r="C148" s="35">
        <v>280</v>
      </c>
      <c r="D148" s="35">
        <v>0</v>
      </c>
      <c r="E148" s="35">
        <v>0</v>
      </c>
      <c r="F148" s="35">
        <v>280</v>
      </c>
      <c r="G148" s="35">
        <v>0</v>
      </c>
      <c r="H148" s="39">
        <v>0</v>
      </c>
    </row>
    <row r="149" spans="1:8" x14ac:dyDescent="0.25">
      <c r="A149" s="80">
        <v>7</v>
      </c>
      <c r="B149" s="40" t="s">
        <v>179</v>
      </c>
      <c r="C149" s="35">
        <v>280</v>
      </c>
      <c r="D149" s="35">
        <v>0</v>
      </c>
      <c r="E149" s="35">
        <v>0</v>
      </c>
      <c r="F149" s="35">
        <v>224</v>
      </c>
      <c r="G149" s="35">
        <v>102</v>
      </c>
      <c r="H149" s="39">
        <v>0</v>
      </c>
    </row>
    <row r="150" spans="1:8" x14ac:dyDescent="0.25">
      <c r="A150" s="114">
        <v>8</v>
      </c>
      <c r="B150" s="40" t="s">
        <v>180</v>
      </c>
      <c r="C150" s="35">
        <v>280</v>
      </c>
      <c r="D150" s="35">
        <v>0</v>
      </c>
      <c r="E150" s="35">
        <v>0</v>
      </c>
      <c r="F150" s="35">
        <v>280</v>
      </c>
      <c r="G150" s="35">
        <v>0</v>
      </c>
      <c r="H150" s="39">
        <v>108</v>
      </c>
    </row>
    <row r="151" spans="1:8" x14ac:dyDescent="0.25">
      <c r="A151" s="114">
        <v>9</v>
      </c>
      <c r="B151" s="40" t="s">
        <v>181</v>
      </c>
      <c r="C151" s="35">
        <v>504</v>
      </c>
      <c r="D151" s="35">
        <v>306</v>
      </c>
      <c r="E151" s="35">
        <v>108</v>
      </c>
      <c r="F151" s="35">
        <v>504</v>
      </c>
      <c r="G151" s="35">
        <v>204</v>
      </c>
      <c r="H151" s="39">
        <v>0</v>
      </c>
    </row>
    <row r="152" spans="1:8" x14ac:dyDescent="0.25">
      <c r="A152" s="80">
        <v>10</v>
      </c>
      <c r="B152" s="40" t="s">
        <v>182</v>
      </c>
      <c r="C152" s="35">
        <v>112</v>
      </c>
      <c r="D152" s="35">
        <v>0</v>
      </c>
      <c r="E152" s="35">
        <v>0</v>
      </c>
      <c r="F152" s="35">
        <v>56</v>
      </c>
      <c r="G152" s="35">
        <v>0</v>
      </c>
      <c r="H152" s="39">
        <v>108</v>
      </c>
    </row>
    <row r="153" spans="1:8" x14ac:dyDescent="0.25">
      <c r="A153" s="114">
        <v>11</v>
      </c>
      <c r="B153" s="40" t="s">
        <v>183</v>
      </c>
      <c r="C153" s="35">
        <v>112</v>
      </c>
      <c r="D153" s="35">
        <v>0</v>
      </c>
      <c r="E153" s="35">
        <v>108</v>
      </c>
      <c r="F153" s="35">
        <v>168</v>
      </c>
      <c r="G153" s="35">
        <v>0</v>
      </c>
      <c r="H153" s="39">
        <v>0</v>
      </c>
    </row>
    <row r="154" spans="1:8" x14ac:dyDescent="0.25">
      <c r="A154" s="114">
        <v>12</v>
      </c>
      <c r="B154" s="40" t="s">
        <v>184</v>
      </c>
      <c r="C154" s="35">
        <v>112</v>
      </c>
      <c r="D154" s="35">
        <v>0</v>
      </c>
      <c r="E154" s="35">
        <v>0</v>
      </c>
      <c r="F154" s="35">
        <v>112</v>
      </c>
      <c r="G154" s="35">
        <v>102</v>
      </c>
      <c r="H154" s="39">
        <v>0</v>
      </c>
    </row>
    <row r="155" spans="1:8" x14ac:dyDescent="0.25">
      <c r="A155" s="203" t="s">
        <v>105</v>
      </c>
      <c r="B155" s="204"/>
      <c r="C155" s="42">
        <f t="shared" ref="C155:H155" si="8">SUM(C143:C154)</f>
        <v>4648</v>
      </c>
      <c r="D155" s="42">
        <f t="shared" si="8"/>
        <v>510</v>
      </c>
      <c r="E155" s="42">
        <f t="shared" si="8"/>
        <v>432</v>
      </c>
      <c r="F155" s="42">
        <f t="shared" si="8"/>
        <v>4536</v>
      </c>
      <c r="G155" s="42">
        <f t="shared" si="8"/>
        <v>612</v>
      </c>
      <c r="H155" s="42">
        <f t="shared" si="8"/>
        <v>324</v>
      </c>
    </row>
    <row r="156" spans="1:8" ht="42.75" customHeight="1" x14ac:dyDescent="0.25">
      <c r="A156" s="205" t="s">
        <v>185</v>
      </c>
      <c r="B156" s="206"/>
      <c r="C156" s="42"/>
      <c r="D156" s="42"/>
      <c r="E156" s="42"/>
      <c r="F156" s="42"/>
      <c r="G156" s="42"/>
      <c r="H156" s="42"/>
    </row>
    <row r="157" spans="1:8" ht="15" customHeight="1" x14ac:dyDescent="0.25">
      <c r="A157" s="80">
        <v>1</v>
      </c>
      <c r="B157" s="40" t="s">
        <v>186</v>
      </c>
      <c r="C157" s="35">
        <v>1120</v>
      </c>
      <c r="D157" s="35">
        <v>204</v>
      </c>
      <c r="E157" s="35">
        <v>0</v>
      </c>
      <c r="F157" s="35">
        <v>1120</v>
      </c>
      <c r="G157" s="35">
        <v>102</v>
      </c>
      <c r="H157" s="39">
        <v>0</v>
      </c>
    </row>
    <row r="158" spans="1:8" x14ac:dyDescent="0.25">
      <c r="A158" s="114">
        <v>2</v>
      </c>
      <c r="B158" s="40" t="s">
        <v>187</v>
      </c>
      <c r="C158" s="35">
        <v>2408</v>
      </c>
      <c r="D158" s="35">
        <v>102</v>
      </c>
      <c r="E158" s="35">
        <v>0</v>
      </c>
      <c r="F158" s="35">
        <v>2968</v>
      </c>
      <c r="G158" s="35">
        <v>102</v>
      </c>
      <c r="H158" s="39">
        <v>0</v>
      </c>
    </row>
    <row r="159" spans="1:8" x14ac:dyDescent="0.25">
      <c r="A159" s="114">
        <v>3</v>
      </c>
      <c r="B159" s="40" t="s">
        <v>188</v>
      </c>
      <c r="C159" s="35">
        <v>112</v>
      </c>
      <c r="D159" s="35">
        <v>0</v>
      </c>
      <c r="E159" s="35">
        <v>0</v>
      </c>
      <c r="F159" s="35">
        <v>112</v>
      </c>
      <c r="G159" s="35">
        <v>0</v>
      </c>
      <c r="H159" s="39">
        <v>0</v>
      </c>
    </row>
    <row r="160" spans="1:8" x14ac:dyDescent="0.25">
      <c r="A160" s="114">
        <v>4</v>
      </c>
      <c r="B160" s="40" t="s">
        <v>189</v>
      </c>
      <c r="C160" s="35">
        <v>336</v>
      </c>
      <c r="D160" s="35">
        <v>0</v>
      </c>
      <c r="E160" s="35">
        <v>108</v>
      </c>
      <c r="F160" s="35">
        <v>336</v>
      </c>
      <c r="G160" s="35">
        <v>0</v>
      </c>
      <c r="H160" s="39">
        <v>108</v>
      </c>
    </row>
    <row r="161" spans="1:8" x14ac:dyDescent="0.25">
      <c r="A161" s="203" t="s">
        <v>105</v>
      </c>
      <c r="B161" s="204"/>
      <c r="C161" s="42">
        <f t="shared" ref="C161:H161" si="9">SUM(C157:C160)</f>
        <v>3976</v>
      </c>
      <c r="D161" s="42">
        <f t="shared" si="9"/>
        <v>306</v>
      </c>
      <c r="E161" s="42">
        <f t="shared" si="9"/>
        <v>108</v>
      </c>
      <c r="F161" s="42">
        <f t="shared" si="9"/>
        <v>4536</v>
      </c>
      <c r="G161" s="42">
        <f t="shared" si="9"/>
        <v>204</v>
      </c>
      <c r="H161" s="42">
        <f t="shared" si="9"/>
        <v>108</v>
      </c>
    </row>
    <row r="162" spans="1:8" ht="15.75" x14ac:dyDescent="0.25">
      <c r="A162" s="125" t="s">
        <v>190</v>
      </c>
      <c r="B162" s="125"/>
      <c r="C162" s="52">
        <f t="shared" ref="C162:H162" si="10">C33+C68+C81+C92+C102+C119+C128+C141+C155+C161</f>
        <v>90384</v>
      </c>
      <c r="D162" s="52">
        <f t="shared" si="10"/>
        <v>11424</v>
      </c>
      <c r="E162" s="52">
        <f t="shared" si="10"/>
        <v>5616</v>
      </c>
      <c r="F162" s="52">
        <f t="shared" si="10"/>
        <v>92960</v>
      </c>
      <c r="G162" s="52">
        <f t="shared" si="10"/>
        <v>11832</v>
      </c>
      <c r="H162" s="52">
        <f t="shared" si="10"/>
        <v>5400</v>
      </c>
    </row>
  </sheetData>
  <mergeCells count="47">
    <mergeCell ref="A31:B31"/>
    <mergeCell ref="A11:H11"/>
    <mergeCell ref="A162:B162"/>
    <mergeCell ref="A23:H23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4:H24"/>
    <mergeCell ref="A6:H6"/>
    <mergeCell ref="A7:H7"/>
    <mergeCell ref="A8:H8"/>
    <mergeCell ref="A9:H9"/>
    <mergeCell ref="A10:H10"/>
    <mergeCell ref="A25:H25"/>
    <mergeCell ref="A26:A29"/>
    <mergeCell ref="B26:B29"/>
    <mergeCell ref="C26:H26"/>
    <mergeCell ref="C27:H27"/>
    <mergeCell ref="C28:E28"/>
    <mergeCell ref="F28:H28"/>
    <mergeCell ref="A33:B33"/>
    <mergeCell ref="A68:B68"/>
    <mergeCell ref="A81:B81"/>
    <mergeCell ref="A92:B92"/>
    <mergeCell ref="A102:B102"/>
    <mergeCell ref="A69:B69"/>
    <mergeCell ref="A34:B34"/>
    <mergeCell ref="A119:B119"/>
    <mergeCell ref="A120:B120"/>
    <mergeCell ref="A103:B103"/>
    <mergeCell ref="A93:B93"/>
    <mergeCell ref="A82:B82"/>
    <mergeCell ref="A161:B161"/>
    <mergeCell ref="A128:B128"/>
    <mergeCell ref="A141:B141"/>
    <mergeCell ref="A155:B155"/>
    <mergeCell ref="A156:B156"/>
    <mergeCell ref="A142:B142"/>
    <mergeCell ref="A129:B129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9"/>
  <sheetViews>
    <sheetView showGridLines="0" zoomScale="70" zoomScaleNormal="70" workbookViewId="0">
      <selection activeCell="H139" sqref="H1:K1048576"/>
    </sheetView>
  </sheetViews>
  <sheetFormatPr defaultRowHeight="15" x14ac:dyDescent="0.25"/>
  <cols>
    <col min="1" max="1" width="0.140625" style="2" customWidth="1"/>
    <col min="2" max="2" width="3.5703125" style="106" customWidth="1"/>
    <col min="3" max="3" width="43.140625" style="2" customWidth="1"/>
    <col min="4" max="4" width="18" style="2" customWidth="1"/>
    <col min="5" max="5" width="16.7109375" style="2" customWidth="1"/>
    <col min="6" max="6" width="17.28515625" style="2" customWidth="1"/>
    <col min="7" max="7" width="19" style="2" customWidth="1"/>
    <col min="8" max="16384" width="9.140625" style="2"/>
  </cols>
  <sheetData>
    <row r="1" spans="2:14" ht="15.75" x14ac:dyDescent="0.25">
      <c r="B1" s="105"/>
      <c r="C1" s="9"/>
      <c r="G1" s="18" t="s">
        <v>381</v>
      </c>
      <c r="N1" s="18"/>
    </row>
    <row r="2" spans="2:14" ht="15.75" x14ac:dyDescent="0.25">
      <c r="B2" s="105"/>
      <c r="C2" s="9"/>
      <c r="G2" s="18" t="s">
        <v>192</v>
      </c>
      <c r="N2" s="18"/>
    </row>
    <row r="3" spans="2:14" ht="15.75" x14ac:dyDescent="0.25">
      <c r="B3" s="105"/>
      <c r="C3" s="9"/>
      <c r="G3" s="18" t="s">
        <v>193</v>
      </c>
      <c r="N3" s="18"/>
    </row>
    <row r="4" spans="2:14" ht="15.75" x14ac:dyDescent="0.25">
      <c r="B4" s="105"/>
      <c r="C4" s="9"/>
      <c r="G4" s="18" t="s">
        <v>194</v>
      </c>
      <c r="N4" s="18"/>
    </row>
    <row r="5" spans="2:14" ht="15.75" x14ac:dyDescent="0.25">
      <c r="B5" s="105"/>
      <c r="C5" s="9"/>
      <c r="G5" s="18" t="s">
        <v>195</v>
      </c>
      <c r="N5" s="18"/>
    </row>
    <row r="6" spans="2:14" ht="49.5" customHeight="1" x14ac:dyDescent="0.25">
      <c r="B6" s="212" t="s">
        <v>361</v>
      </c>
      <c r="C6" s="216"/>
      <c r="D6" s="216"/>
      <c r="E6" s="216"/>
      <c r="F6" s="216"/>
      <c r="G6" s="216"/>
    </row>
    <row r="7" spans="2:14" ht="15" customHeight="1" x14ac:dyDescent="0.25">
      <c r="B7" s="209" t="s">
        <v>427</v>
      </c>
      <c r="C7" s="213"/>
      <c r="D7" s="213"/>
      <c r="E7" s="213"/>
      <c r="F7" s="213"/>
      <c r="G7" s="213"/>
    </row>
    <row r="8" spans="2:14" x14ac:dyDescent="0.25">
      <c r="B8" s="90" t="s">
        <v>428</v>
      </c>
      <c r="C8" s="91"/>
      <c r="D8" s="92"/>
      <c r="E8" s="92"/>
      <c r="F8" s="92"/>
      <c r="G8" s="93"/>
    </row>
    <row r="9" spans="2:14" x14ac:dyDescent="0.25">
      <c r="B9" s="213" t="s">
        <v>429</v>
      </c>
      <c r="C9" s="213"/>
      <c r="D9" s="213"/>
      <c r="E9" s="213"/>
      <c r="F9" s="213"/>
      <c r="G9" s="213"/>
    </row>
    <row r="10" spans="2:14" x14ac:dyDescent="0.25">
      <c r="B10" s="213" t="s">
        <v>430</v>
      </c>
      <c r="C10" s="213"/>
      <c r="D10" s="213"/>
      <c r="E10" s="213"/>
      <c r="F10" s="213"/>
      <c r="G10" s="213"/>
    </row>
    <row r="11" spans="2:14" x14ac:dyDescent="0.25">
      <c r="B11" s="213" t="s">
        <v>431</v>
      </c>
      <c r="C11" s="213"/>
      <c r="D11" s="213"/>
      <c r="E11" s="213"/>
      <c r="F11" s="213"/>
      <c r="G11" s="213"/>
    </row>
    <row r="12" spans="2:14" x14ac:dyDescent="0.25">
      <c r="B12" s="213" t="s">
        <v>432</v>
      </c>
      <c r="C12" s="213"/>
      <c r="D12" s="213"/>
      <c r="E12" s="213"/>
      <c r="F12" s="213"/>
      <c r="G12" s="213"/>
    </row>
    <row r="13" spans="2:14" x14ac:dyDescent="0.25">
      <c r="B13" s="213" t="s">
        <v>483</v>
      </c>
      <c r="C13" s="213"/>
      <c r="D13" s="213"/>
      <c r="E13" s="213"/>
      <c r="F13" s="213"/>
      <c r="G13" s="213"/>
    </row>
    <row r="14" spans="2:14" x14ac:dyDescent="0.25">
      <c r="B14" s="209" t="s">
        <v>433</v>
      </c>
      <c r="C14" s="213"/>
      <c r="D14" s="213"/>
      <c r="E14" s="213"/>
      <c r="F14" s="213"/>
      <c r="G14" s="213"/>
    </row>
    <row r="15" spans="2:14" x14ac:dyDescent="0.25">
      <c r="B15" s="209" t="s">
        <v>371</v>
      </c>
      <c r="C15" s="213"/>
      <c r="D15" s="213"/>
      <c r="E15" s="213"/>
      <c r="F15" s="213"/>
      <c r="G15" s="213"/>
    </row>
    <row r="16" spans="2:14" x14ac:dyDescent="0.25">
      <c r="B16" s="213" t="s">
        <v>434</v>
      </c>
      <c r="C16" s="213"/>
      <c r="D16" s="213"/>
      <c r="E16" s="213"/>
      <c r="F16" s="213"/>
      <c r="G16" s="213"/>
    </row>
    <row r="17" spans="2:7" x14ac:dyDescent="0.25">
      <c r="B17" s="213" t="s">
        <v>435</v>
      </c>
      <c r="C17" s="213"/>
      <c r="D17" s="213"/>
      <c r="E17" s="213"/>
      <c r="F17" s="213"/>
      <c r="G17" s="213"/>
    </row>
    <row r="18" spans="2:7" x14ac:dyDescent="0.25">
      <c r="B18" s="213" t="s">
        <v>436</v>
      </c>
      <c r="C18" s="213"/>
      <c r="D18" s="213"/>
      <c r="E18" s="213"/>
      <c r="F18" s="213"/>
      <c r="G18" s="213"/>
    </row>
    <row r="19" spans="2:7" x14ac:dyDescent="0.25">
      <c r="B19" s="213" t="s">
        <v>437</v>
      </c>
      <c r="C19" s="213"/>
      <c r="D19" s="213"/>
      <c r="E19" s="213"/>
      <c r="F19" s="213"/>
      <c r="G19" s="213"/>
    </row>
    <row r="20" spans="2:7" x14ac:dyDescent="0.25">
      <c r="B20" s="213" t="s">
        <v>438</v>
      </c>
      <c r="C20" s="213"/>
      <c r="D20" s="213"/>
      <c r="E20" s="213"/>
      <c r="F20" s="213"/>
      <c r="G20" s="213"/>
    </row>
    <row r="21" spans="2:7" x14ac:dyDescent="0.25">
      <c r="B21" s="213" t="s">
        <v>439</v>
      </c>
      <c r="C21" s="213"/>
      <c r="D21" s="213"/>
      <c r="E21" s="213"/>
      <c r="F21" s="213"/>
      <c r="G21" s="213"/>
    </row>
    <row r="22" spans="2:7" ht="28.5" customHeight="1" x14ac:dyDescent="0.25">
      <c r="B22" s="209" t="s">
        <v>440</v>
      </c>
      <c r="C22" s="213"/>
      <c r="D22" s="213"/>
      <c r="E22" s="213"/>
      <c r="F22" s="213"/>
      <c r="G22" s="213"/>
    </row>
    <row r="23" spans="2:7" ht="27.6" customHeight="1" x14ac:dyDescent="0.25">
      <c r="B23" s="210" t="s">
        <v>197</v>
      </c>
      <c r="C23" s="210" t="s">
        <v>364</v>
      </c>
      <c r="D23" s="214" t="s">
        <v>365</v>
      </c>
      <c r="E23" s="214"/>
      <c r="F23" s="214"/>
      <c r="G23" s="214"/>
    </row>
    <row r="24" spans="2:7" ht="15.6" customHeight="1" x14ac:dyDescent="0.25">
      <c r="B24" s="210"/>
      <c r="C24" s="210"/>
      <c r="D24" s="215" t="s">
        <v>366</v>
      </c>
      <c r="E24" s="215"/>
      <c r="F24" s="215"/>
      <c r="G24" s="215"/>
    </row>
    <row r="25" spans="2:7" ht="15.6" customHeight="1" x14ac:dyDescent="0.25">
      <c r="B25" s="210"/>
      <c r="C25" s="210"/>
      <c r="D25" s="215" t="s">
        <v>407</v>
      </c>
      <c r="E25" s="215"/>
      <c r="F25" s="215" t="s">
        <v>313</v>
      </c>
      <c r="G25" s="215"/>
    </row>
    <row r="26" spans="2:7" x14ac:dyDescent="0.25">
      <c r="B26" s="210"/>
      <c r="C26" s="210"/>
      <c r="D26" s="42" t="s">
        <v>372</v>
      </c>
      <c r="E26" s="42" t="s">
        <v>368</v>
      </c>
      <c r="F26" s="42" t="s">
        <v>372</v>
      </c>
      <c r="G26" s="80" t="s">
        <v>368</v>
      </c>
    </row>
    <row r="27" spans="2:7" x14ac:dyDescent="0.25">
      <c r="B27" s="85">
        <v>1</v>
      </c>
      <c r="C27" s="85">
        <v>2</v>
      </c>
      <c r="D27" s="85">
        <v>3</v>
      </c>
      <c r="E27" s="85">
        <v>4</v>
      </c>
      <c r="F27" s="85">
        <v>5</v>
      </c>
      <c r="G27" s="85">
        <v>6</v>
      </c>
    </row>
    <row r="28" spans="2:7" x14ac:dyDescent="0.25">
      <c r="B28" s="205" t="s">
        <v>352</v>
      </c>
      <c r="C28" s="206"/>
      <c r="D28" s="86"/>
      <c r="E28" s="86"/>
      <c r="F28" s="86"/>
      <c r="G28" s="86"/>
    </row>
    <row r="29" spans="2:7" x14ac:dyDescent="0.25">
      <c r="B29" s="80">
        <v>1</v>
      </c>
      <c r="C29" s="34" t="s">
        <v>353</v>
      </c>
      <c r="D29" s="35">
        <v>0</v>
      </c>
      <c r="E29" s="35">
        <v>168</v>
      </c>
      <c r="F29" s="35">
        <v>54</v>
      </c>
      <c r="G29" s="43">
        <v>112</v>
      </c>
    </row>
    <row r="30" spans="2:7" x14ac:dyDescent="0.25">
      <c r="B30" s="217" t="s">
        <v>105</v>
      </c>
      <c r="C30" s="218"/>
      <c r="D30" s="44">
        <f>SUM(D29)</f>
        <v>0</v>
      </c>
      <c r="E30" s="44">
        <f>SUM(E29)</f>
        <v>168</v>
      </c>
      <c r="F30" s="44">
        <f>SUM(F29)</f>
        <v>54</v>
      </c>
      <c r="G30" s="44">
        <f>SUM(G29)</f>
        <v>112</v>
      </c>
    </row>
    <row r="31" spans="2:7" ht="28.5" customHeight="1" x14ac:dyDescent="0.25">
      <c r="B31" s="205" t="s">
        <v>73</v>
      </c>
      <c r="C31" s="206"/>
      <c r="D31" s="44"/>
      <c r="E31" s="44"/>
      <c r="F31" s="44"/>
      <c r="G31" s="44"/>
    </row>
    <row r="32" spans="2:7" ht="15" customHeight="1" x14ac:dyDescent="0.25">
      <c r="B32" s="80">
        <v>1</v>
      </c>
      <c r="C32" s="40" t="s">
        <v>74</v>
      </c>
      <c r="D32" s="39">
        <v>0</v>
      </c>
      <c r="E32" s="39">
        <v>560</v>
      </c>
      <c r="F32" s="35">
        <v>0</v>
      </c>
      <c r="G32" s="43">
        <v>560</v>
      </c>
    </row>
    <row r="33" spans="2:7" x14ac:dyDescent="0.25">
      <c r="B33" s="114">
        <v>2</v>
      </c>
      <c r="C33" s="40" t="s">
        <v>75</v>
      </c>
      <c r="D33" s="39">
        <v>0</v>
      </c>
      <c r="E33" s="39">
        <v>336</v>
      </c>
      <c r="F33" s="35">
        <v>0</v>
      </c>
      <c r="G33" s="43">
        <v>336</v>
      </c>
    </row>
    <row r="34" spans="2:7" x14ac:dyDescent="0.25">
      <c r="B34" s="114">
        <v>3</v>
      </c>
      <c r="C34" s="40" t="s">
        <v>76</v>
      </c>
      <c r="D34" s="39">
        <v>0</v>
      </c>
      <c r="E34" s="39">
        <v>280</v>
      </c>
      <c r="F34" s="35">
        <v>0</v>
      </c>
      <c r="G34" s="43">
        <v>280</v>
      </c>
    </row>
    <row r="35" spans="2:7" x14ac:dyDescent="0.25">
      <c r="B35" s="80">
        <v>4</v>
      </c>
      <c r="C35" s="40" t="s">
        <v>77</v>
      </c>
      <c r="D35" s="39">
        <v>108</v>
      </c>
      <c r="E35" s="39">
        <v>1064</v>
      </c>
      <c r="F35" s="35">
        <v>54</v>
      </c>
      <c r="G35" s="43">
        <v>1064</v>
      </c>
    </row>
    <row r="36" spans="2:7" x14ac:dyDescent="0.25">
      <c r="B36" s="114">
        <v>5</v>
      </c>
      <c r="C36" s="40" t="s">
        <v>78</v>
      </c>
      <c r="D36" s="39">
        <v>0</v>
      </c>
      <c r="E36" s="39">
        <v>224</v>
      </c>
      <c r="F36" s="35">
        <v>0</v>
      </c>
      <c r="G36" s="43">
        <v>280</v>
      </c>
    </row>
    <row r="37" spans="2:7" x14ac:dyDescent="0.25">
      <c r="B37" s="114">
        <v>6</v>
      </c>
      <c r="C37" s="40" t="s">
        <v>79</v>
      </c>
      <c r="D37" s="39">
        <v>0</v>
      </c>
      <c r="E37" s="39">
        <v>336</v>
      </c>
      <c r="F37" s="35">
        <v>0</v>
      </c>
      <c r="G37" s="43">
        <v>392</v>
      </c>
    </row>
    <row r="38" spans="2:7" ht="15.75" customHeight="1" x14ac:dyDescent="0.25">
      <c r="B38" s="80">
        <v>7</v>
      </c>
      <c r="C38" s="40" t="s">
        <v>80</v>
      </c>
      <c r="D38" s="39">
        <v>54</v>
      </c>
      <c r="E38" s="39">
        <v>448</v>
      </c>
      <c r="F38" s="35">
        <v>0</v>
      </c>
      <c r="G38" s="43">
        <v>448</v>
      </c>
    </row>
    <row r="39" spans="2:7" ht="15.75" customHeight="1" x14ac:dyDescent="0.25">
      <c r="B39" s="114">
        <v>8</v>
      </c>
      <c r="C39" s="40" t="s">
        <v>81</v>
      </c>
      <c r="D39" s="39">
        <v>0</v>
      </c>
      <c r="E39" s="39">
        <v>952</v>
      </c>
      <c r="F39" s="35">
        <v>0</v>
      </c>
      <c r="G39" s="43">
        <v>952</v>
      </c>
    </row>
    <row r="40" spans="2:7" ht="15.75" customHeight="1" x14ac:dyDescent="0.25">
      <c r="B40" s="114">
        <v>9</v>
      </c>
      <c r="C40" s="40" t="s">
        <v>82</v>
      </c>
      <c r="D40" s="39">
        <v>0</v>
      </c>
      <c r="E40" s="39">
        <v>392</v>
      </c>
      <c r="F40" s="35">
        <v>0</v>
      </c>
      <c r="G40" s="43">
        <v>336</v>
      </c>
    </row>
    <row r="41" spans="2:7" ht="15.75" customHeight="1" x14ac:dyDescent="0.25">
      <c r="B41" s="80">
        <v>10</v>
      </c>
      <c r="C41" s="40" t="s">
        <v>83</v>
      </c>
      <c r="D41" s="39">
        <v>54</v>
      </c>
      <c r="E41" s="39">
        <v>2856</v>
      </c>
      <c r="F41" s="35">
        <v>54</v>
      </c>
      <c r="G41" s="43">
        <v>2800</v>
      </c>
    </row>
    <row r="42" spans="2:7" ht="15.75" customHeight="1" x14ac:dyDescent="0.25">
      <c r="B42" s="114">
        <v>11</v>
      </c>
      <c r="C42" s="40" t="s">
        <v>84</v>
      </c>
      <c r="D42" s="39">
        <v>0</v>
      </c>
      <c r="E42" s="39">
        <v>56</v>
      </c>
      <c r="F42" s="35">
        <v>0</v>
      </c>
      <c r="G42" s="43">
        <v>56</v>
      </c>
    </row>
    <row r="43" spans="2:7" ht="15.75" customHeight="1" x14ac:dyDescent="0.25">
      <c r="B43" s="114">
        <v>12</v>
      </c>
      <c r="C43" s="40" t="s">
        <v>85</v>
      </c>
      <c r="D43" s="39">
        <v>0</v>
      </c>
      <c r="E43" s="39">
        <v>560</v>
      </c>
      <c r="F43" s="35">
        <v>0</v>
      </c>
      <c r="G43" s="43">
        <v>560</v>
      </c>
    </row>
    <row r="44" spans="2:7" ht="15.75" customHeight="1" x14ac:dyDescent="0.25">
      <c r="B44" s="80">
        <v>13</v>
      </c>
      <c r="C44" s="40" t="s">
        <v>86</v>
      </c>
      <c r="D44" s="39">
        <v>0</v>
      </c>
      <c r="E44" s="39">
        <v>280</v>
      </c>
      <c r="F44" s="35">
        <v>0</v>
      </c>
      <c r="G44" s="43">
        <v>336</v>
      </c>
    </row>
    <row r="45" spans="2:7" ht="15.75" customHeight="1" x14ac:dyDescent="0.25">
      <c r="B45" s="114">
        <v>14</v>
      </c>
      <c r="C45" s="40" t="s">
        <v>87</v>
      </c>
      <c r="D45" s="39">
        <v>54</v>
      </c>
      <c r="E45" s="39">
        <v>224</v>
      </c>
      <c r="F45" s="35">
        <v>54</v>
      </c>
      <c r="G45" s="43">
        <v>224</v>
      </c>
    </row>
    <row r="46" spans="2:7" ht="15.75" customHeight="1" x14ac:dyDescent="0.25">
      <c r="B46" s="114">
        <v>15</v>
      </c>
      <c r="C46" s="40" t="s">
        <v>88</v>
      </c>
      <c r="D46" s="39">
        <v>0</v>
      </c>
      <c r="E46" s="39">
        <v>392</v>
      </c>
      <c r="F46" s="35">
        <v>0</v>
      </c>
      <c r="G46" s="43">
        <v>448</v>
      </c>
    </row>
    <row r="47" spans="2:7" ht="15.75" customHeight="1" x14ac:dyDescent="0.25">
      <c r="B47" s="80">
        <v>16</v>
      </c>
      <c r="C47" s="40" t="s">
        <v>89</v>
      </c>
      <c r="D47" s="39">
        <v>0</v>
      </c>
      <c r="E47" s="39">
        <v>224</v>
      </c>
      <c r="F47" s="35">
        <v>0</v>
      </c>
      <c r="G47" s="43">
        <v>224</v>
      </c>
    </row>
    <row r="48" spans="2:7" ht="15.75" customHeight="1" x14ac:dyDescent="0.25">
      <c r="B48" s="114">
        <v>17</v>
      </c>
      <c r="C48" s="40" t="s">
        <v>90</v>
      </c>
      <c r="D48" s="39">
        <v>0</v>
      </c>
      <c r="E48" s="39">
        <v>336</v>
      </c>
      <c r="F48" s="35">
        <v>0</v>
      </c>
      <c r="G48" s="43">
        <v>280</v>
      </c>
    </row>
    <row r="49" spans="2:7" ht="15.75" customHeight="1" x14ac:dyDescent="0.25">
      <c r="B49" s="114">
        <v>18</v>
      </c>
      <c r="C49" s="40" t="s">
        <v>91</v>
      </c>
      <c r="D49" s="39">
        <v>216</v>
      </c>
      <c r="E49" s="39">
        <v>5096</v>
      </c>
      <c r="F49" s="35">
        <v>270</v>
      </c>
      <c r="G49" s="43">
        <v>5040</v>
      </c>
    </row>
    <row r="50" spans="2:7" ht="15.75" customHeight="1" x14ac:dyDescent="0.25">
      <c r="B50" s="80">
        <v>19</v>
      </c>
      <c r="C50" s="40" t="s">
        <v>92</v>
      </c>
      <c r="D50" s="39">
        <v>0</v>
      </c>
      <c r="E50" s="39">
        <v>392</v>
      </c>
      <c r="F50" s="35">
        <v>0</v>
      </c>
      <c r="G50" s="43">
        <v>336</v>
      </c>
    </row>
    <row r="51" spans="2:7" ht="15.75" customHeight="1" x14ac:dyDescent="0.25">
      <c r="B51" s="114">
        <v>20</v>
      </c>
      <c r="C51" s="40" t="s">
        <v>93</v>
      </c>
      <c r="D51" s="39">
        <v>0</v>
      </c>
      <c r="E51" s="39">
        <v>112</v>
      </c>
      <c r="F51" s="35">
        <v>54</v>
      </c>
      <c r="G51" s="43">
        <v>112</v>
      </c>
    </row>
    <row r="52" spans="2:7" ht="15.75" customHeight="1" x14ac:dyDescent="0.25">
      <c r="B52" s="114">
        <v>21</v>
      </c>
      <c r="C52" s="40" t="s">
        <v>94</v>
      </c>
      <c r="D52" s="39">
        <v>0</v>
      </c>
      <c r="E52" s="39">
        <v>448</v>
      </c>
      <c r="F52" s="35">
        <v>0</v>
      </c>
      <c r="G52" s="43">
        <v>392</v>
      </c>
    </row>
    <row r="53" spans="2:7" ht="15.75" customHeight="1" x14ac:dyDescent="0.25">
      <c r="B53" s="80">
        <v>22</v>
      </c>
      <c r="C53" s="40" t="s">
        <v>95</v>
      </c>
      <c r="D53" s="39">
        <v>0</v>
      </c>
      <c r="E53" s="39">
        <v>280</v>
      </c>
      <c r="F53" s="35">
        <v>0</v>
      </c>
      <c r="G53" s="43">
        <v>280</v>
      </c>
    </row>
    <row r="54" spans="2:7" x14ac:dyDescent="0.25">
      <c r="B54" s="114">
        <v>23</v>
      </c>
      <c r="C54" s="40" t="s">
        <v>96</v>
      </c>
      <c r="D54" s="39">
        <v>0</v>
      </c>
      <c r="E54" s="39">
        <v>224</v>
      </c>
      <c r="F54" s="35">
        <v>0</v>
      </c>
      <c r="G54" s="43">
        <v>224</v>
      </c>
    </row>
    <row r="55" spans="2:7" x14ac:dyDescent="0.25">
      <c r="B55" s="114">
        <v>24</v>
      </c>
      <c r="C55" s="40" t="s">
        <v>97</v>
      </c>
      <c r="D55" s="39">
        <v>0</v>
      </c>
      <c r="E55" s="39">
        <v>336</v>
      </c>
      <c r="F55" s="35">
        <v>0</v>
      </c>
      <c r="G55" s="43">
        <v>336</v>
      </c>
    </row>
    <row r="56" spans="2:7" x14ac:dyDescent="0.25">
      <c r="B56" s="80">
        <v>25</v>
      </c>
      <c r="C56" s="40" t="s">
        <v>98</v>
      </c>
      <c r="D56" s="39">
        <v>0</v>
      </c>
      <c r="E56" s="39">
        <v>112</v>
      </c>
      <c r="F56" s="35">
        <v>0</v>
      </c>
      <c r="G56" s="43">
        <v>112</v>
      </c>
    </row>
    <row r="57" spans="2:7" x14ac:dyDescent="0.25">
      <c r="B57" s="114">
        <v>26</v>
      </c>
      <c r="C57" s="40" t="s">
        <v>99</v>
      </c>
      <c r="D57" s="39">
        <v>0</v>
      </c>
      <c r="E57" s="39">
        <v>224</v>
      </c>
      <c r="F57" s="35">
        <v>0</v>
      </c>
      <c r="G57" s="43">
        <v>224</v>
      </c>
    </row>
    <row r="58" spans="2:7" x14ac:dyDescent="0.25">
      <c r="B58" s="114">
        <v>27</v>
      </c>
      <c r="C58" s="40" t="s">
        <v>104</v>
      </c>
      <c r="D58" s="39">
        <v>0</v>
      </c>
      <c r="E58" s="39">
        <v>112</v>
      </c>
      <c r="F58" s="35">
        <v>0</v>
      </c>
      <c r="G58" s="43">
        <v>56</v>
      </c>
    </row>
    <row r="59" spans="2:7" x14ac:dyDescent="0.25">
      <c r="B59" s="80">
        <v>28</v>
      </c>
      <c r="C59" s="40" t="s">
        <v>100</v>
      </c>
      <c r="D59" s="39">
        <v>0</v>
      </c>
      <c r="E59" s="39">
        <v>112</v>
      </c>
      <c r="F59" s="35">
        <v>0</v>
      </c>
      <c r="G59" s="43">
        <v>112</v>
      </c>
    </row>
    <row r="60" spans="2:7" x14ac:dyDescent="0.25">
      <c r="B60" s="114">
        <v>29</v>
      </c>
      <c r="C60" s="40" t="s">
        <v>101</v>
      </c>
      <c r="D60" s="39">
        <v>54</v>
      </c>
      <c r="E60" s="39">
        <v>0</v>
      </c>
      <c r="F60" s="35">
        <v>54</v>
      </c>
      <c r="G60" s="43">
        <v>0</v>
      </c>
    </row>
    <row r="61" spans="2:7" ht="30" x14ac:dyDescent="0.25">
      <c r="B61" s="114">
        <v>30</v>
      </c>
      <c r="C61" s="40" t="s">
        <v>102</v>
      </c>
      <c r="D61" s="39">
        <v>0</v>
      </c>
      <c r="E61" s="39">
        <v>0</v>
      </c>
      <c r="F61" s="35">
        <v>0</v>
      </c>
      <c r="G61" s="43">
        <v>0</v>
      </c>
    </row>
    <row r="62" spans="2:7" x14ac:dyDescent="0.25">
      <c r="B62" s="80">
        <v>31</v>
      </c>
      <c r="C62" s="40" t="s">
        <v>103</v>
      </c>
      <c r="D62" s="39">
        <v>0</v>
      </c>
      <c r="E62" s="39">
        <v>56</v>
      </c>
      <c r="F62" s="35">
        <v>0</v>
      </c>
      <c r="G62" s="43">
        <v>56</v>
      </c>
    </row>
    <row r="63" spans="2:7" x14ac:dyDescent="0.25">
      <c r="B63" s="114">
        <v>32</v>
      </c>
      <c r="C63" s="60" t="s">
        <v>350</v>
      </c>
      <c r="D63" s="39">
        <v>0</v>
      </c>
      <c r="E63" s="39">
        <v>280</v>
      </c>
      <c r="F63" s="35">
        <v>0</v>
      </c>
      <c r="G63" s="43">
        <v>280</v>
      </c>
    </row>
    <row r="64" spans="2:7" ht="45" x14ac:dyDescent="0.25">
      <c r="B64" s="114">
        <v>33</v>
      </c>
      <c r="C64" s="60" t="s">
        <v>354</v>
      </c>
      <c r="D64" s="39">
        <v>0</v>
      </c>
      <c r="E64" s="39">
        <v>56</v>
      </c>
      <c r="F64" s="35">
        <v>0</v>
      </c>
      <c r="G64" s="43">
        <v>56</v>
      </c>
    </row>
    <row r="65" spans="2:7" x14ac:dyDescent="0.25">
      <c r="B65" s="203" t="s">
        <v>105</v>
      </c>
      <c r="C65" s="219"/>
      <c r="D65" s="45">
        <f>SUM(D32:D64)</f>
        <v>540</v>
      </c>
      <c r="E65" s="45">
        <f>SUM(E32:E64)</f>
        <v>17360</v>
      </c>
      <c r="F65" s="45">
        <f>SUM(F32:F64)</f>
        <v>540</v>
      </c>
      <c r="G65" s="45">
        <f>SUM(G32:G64)</f>
        <v>17192</v>
      </c>
    </row>
    <row r="66" spans="2:7" ht="28.5" customHeight="1" x14ac:dyDescent="0.25">
      <c r="B66" s="205" t="s">
        <v>106</v>
      </c>
      <c r="C66" s="206"/>
      <c r="D66" s="81"/>
      <c r="E66" s="81"/>
      <c r="F66" s="81"/>
      <c r="G66" s="81"/>
    </row>
    <row r="67" spans="2:7" ht="15" customHeight="1" x14ac:dyDescent="0.25">
      <c r="B67" s="80">
        <v>1</v>
      </c>
      <c r="C67" s="40" t="s">
        <v>107</v>
      </c>
      <c r="D67" s="39">
        <v>0</v>
      </c>
      <c r="E67" s="39">
        <v>224</v>
      </c>
      <c r="F67" s="35">
        <v>0</v>
      </c>
      <c r="G67" s="43">
        <v>280</v>
      </c>
    </row>
    <row r="68" spans="2:7" x14ac:dyDescent="0.25">
      <c r="B68" s="114">
        <v>2</v>
      </c>
      <c r="C68" s="40" t="s">
        <v>108</v>
      </c>
      <c r="D68" s="39">
        <v>54</v>
      </c>
      <c r="E68" s="39">
        <v>1232</v>
      </c>
      <c r="F68" s="35">
        <v>0</v>
      </c>
      <c r="G68" s="43">
        <v>1232</v>
      </c>
    </row>
    <row r="69" spans="2:7" x14ac:dyDescent="0.25">
      <c r="B69" s="114">
        <v>3</v>
      </c>
      <c r="C69" s="40" t="s">
        <v>109</v>
      </c>
      <c r="D69" s="39">
        <v>0</v>
      </c>
      <c r="E69" s="39">
        <v>784</v>
      </c>
      <c r="F69" s="35">
        <v>0</v>
      </c>
      <c r="G69" s="43">
        <v>784</v>
      </c>
    </row>
    <row r="70" spans="2:7" x14ac:dyDescent="0.25">
      <c r="B70" s="80">
        <v>4</v>
      </c>
      <c r="C70" s="40" t="s">
        <v>110</v>
      </c>
      <c r="D70" s="39">
        <v>108</v>
      </c>
      <c r="E70" s="39">
        <v>448</v>
      </c>
      <c r="F70" s="35">
        <v>108</v>
      </c>
      <c r="G70" s="43">
        <v>392</v>
      </c>
    </row>
    <row r="71" spans="2:7" x14ac:dyDescent="0.25">
      <c r="B71" s="114">
        <v>5</v>
      </c>
      <c r="C71" s="40" t="s">
        <v>111</v>
      </c>
      <c r="D71" s="39">
        <v>0</v>
      </c>
      <c r="E71" s="39">
        <v>336</v>
      </c>
      <c r="F71" s="35">
        <v>0</v>
      </c>
      <c r="G71" s="43">
        <v>392</v>
      </c>
    </row>
    <row r="72" spans="2:7" x14ac:dyDescent="0.25">
      <c r="B72" s="114">
        <v>6</v>
      </c>
      <c r="C72" s="40" t="s">
        <v>112</v>
      </c>
      <c r="D72" s="39">
        <v>0</v>
      </c>
      <c r="E72" s="39">
        <v>1904</v>
      </c>
      <c r="F72" s="35">
        <v>0</v>
      </c>
      <c r="G72" s="43">
        <v>1904</v>
      </c>
    </row>
    <row r="73" spans="2:7" x14ac:dyDescent="0.25">
      <c r="B73" s="80">
        <v>7</v>
      </c>
      <c r="C73" s="40" t="s">
        <v>113</v>
      </c>
      <c r="D73" s="39">
        <v>0</v>
      </c>
      <c r="E73" s="39">
        <v>168</v>
      </c>
      <c r="F73" s="35">
        <v>54</v>
      </c>
      <c r="G73" s="43">
        <v>168</v>
      </c>
    </row>
    <row r="74" spans="2:7" x14ac:dyDescent="0.25">
      <c r="B74" s="114">
        <v>8</v>
      </c>
      <c r="C74" s="40" t="s">
        <v>114</v>
      </c>
      <c r="D74" s="39">
        <v>0</v>
      </c>
      <c r="E74" s="39">
        <v>336</v>
      </c>
      <c r="F74" s="35">
        <v>0</v>
      </c>
      <c r="G74" s="43">
        <v>392</v>
      </c>
    </row>
    <row r="75" spans="2:7" x14ac:dyDescent="0.25">
      <c r="B75" s="114">
        <v>9</v>
      </c>
      <c r="C75" s="40" t="s">
        <v>115</v>
      </c>
      <c r="D75" s="39">
        <v>0</v>
      </c>
      <c r="E75" s="39">
        <v>224</v>
      </c>
      <c r="F75" s="35">
        <v>0</v>
      </c>
      <c r="G75" s="43">
        <v>224</v>
      </c>
    </row>
    <row r="76" spans="2:7" x14ac:dyDescent="0.25">
      <c r="B76" s="80">
        <v>10</v>
      </c>
      <c r="C76" s="40" t="s">
        <v>116</v>
      </c>
      <c r="D76" s="39">
        <v>54</v>
      </c>
      <c r="E76" s="39">
        <v>2352</v>
      </c>
      <c r="F76" s="35">
        <v>108</v>
      </c>
      <c r="G76" s="43">
        <v>2352</v>
      </c>
    </row>
    <row r="77" spans="2:7" x14ac:dyDescent="0.25">
      <c r="B77" s="114">
        <v>11</v>
      </c>
      <c r="C77" s="40" t="s">
        <v>117</v>
      </c>
      <c r="D77" s="39">
        <v>0</v>
      </c>
      <c r="E77" s="39">
        <v>0</v>
      </c>
      <c r="F77" s="35">
        <v>0</v>
      </c>
      <c r="G77" s="43">
        <v>56</v>
      </c>
    </row>
    <row r="78" spans="2:7" x14ac:dyDescent="0.25">
      <c r="B78" s="203" t="s">
        <v>105</v>
      </c>
      <c r="C78" s="204"/>
      <c r="D78" s="45">
        <f>SUM(D67:D77)</f>
        <v>216</v>
      </c>
      <c r="E78" s="45">
        <f>SUM(E67:E77)</f>
        <v>8008</v>
      </c>
      <c r="F78" s="45">
        <f>SUM(F67:F77)</f>
        <v>270</v>
      </c>
      <c r="G78" s="45">
        <f>SUM(G67:G77)</f>
        <v>8176</v>
      </c>
    </row>
    <row r="79" spans="2:7" ht="28.5" customHeight="1" x14ac:dyDescent="0.25">
      <c r="B79" s="205" t="s">
        <v>118</v>
      </c>
      <c r="C79" s="206"/>
      <c r="D79" s="81"/>
      <c r="E79" s="81"/>
      <c r="F79" s="81"/>
      <c r="G79" s="81"/>
    </row>
    <row r="80" spans="2:7" ht="15" customHeight="1" x14ac:dyDescent="0.25">
      <c r="B80" s="80">
        <v>1</v>
      </c>
      <c r="C80" s="40" t="s">
        <v>119</v>
      </c>
      <c r="D80" s="39">
        <v>0</v>
      </c>
      <c r="E80" s="39">
        <v>56</v>
      </c>
      <c r="F80" s="35">
        <v>0</v>
      </c>
      <c r="G80" s="43">
        <v>56</v>
      </c>
    </row>
    <row r="81" spans="2:7" x14ac:dyDescent="0.25">
      <c r="B81" s="114">
        <v>2</v>
      </c>
      <c r="C81" s="40" t="s">
        <v>120</v>
      </c>
      <c r="D81" s="39">
        <v>0</v>
      </c>
      <c r="E81" s="39">
        <v>56</v>
      </c>
      <c r="F81" s="35">
        <v>0</v>
      </c>
      <c r="G81" s="43">
        <v>56</v>
      </c>
    </row>
    <row r="82" spans="2:7" x14ac:dyDescent="0.25">
      <c r="B82" s="114">
        <v>3</v>
      </c>
      <c r="C82" s="40" t="s">
        <v>121</v>
      </c>
      <c r="D82" s="39">
        <v>0</v>
      </c>
      <c r="E82" s="39">
        <v>616</v>
      </c>
      <c r="F82" s="35">
        <v>54</v>
      </c>
      <c r="G82" s="43">
        <v>616</v>
      </c>
    </row>
    <row r="83" spans="2:7" x14ac:dyDescent="0.25">
      <c r="B83" s="80">
        <v>4</v>
      </c>
      <c r="C83" s="40" t="s">
        <v>122</v>
      </c>
      <c r="D83" s="39">
        <v>0</v>
      </c>
      <c r="E83" s="39">
        <v>112</v>
      </c>
      <c r="F83" s="35">
        <v>0</v>
      </c>
      <c r="G83" s="43">
        <v>168</v>
      </c>
    </row>
    <row r="84" spans="2:7" x14ac:dyDescent="0.25">
      <c r="B84" s="114">
        <v>5</v>
      </c>
      <c r="C84" s="40" t="s">
        <v>123</v>
      </c>
      <c r="D84" s="39">
        <v>108</v>
      </c>
      <c r="E84" s="39">
        <v>1624</v>
      </c>
      <c r="F84" s="35">
        <v>54</v>
      </c>
      <c r="G84" s="43">
        <v>1680</v>
      </c>
    </row>
    <row r="85" spans="2:7" x14ac:dyDescent="0.25">
      <c r="B85" s="114">
        <v>6</v>
      </c>
      <c r="C85" s="40" t="s">
        <v>124</v>
      </c>
      <c r="D85" s="39">
        <v>0</v>
      </c>
      <c r="E85" s="39">
        <v>1848</v>
      </c>
      <c r="F85" s="35">
        <v>0</v>
      </c>
      <c r="G85" s="43">
        <v>1848</v>
      </c>
    </row>
    <row r="86" spans="2:7" x14ac:dyDescent="0.25">
      <c r="B86" s="80">
        <v>7</v>
      </c>
      <c r="C86" s="40" t="s">
        <v>125</v>
      </c>
      <c r="D86" s="39">
        <v>54</v>
      </c>
      <c r="E86" s="39">
        <v>3472</v>
      </c>
      <c r="F86" s="35">
        <v>54</v>
      </c>
      <c r="G86" s="43">
        <v>3528</v>
      </c>
    </row>
    <row r="87" spans="2:7" x14ac:dyDescent="0.25">
      <c r="B87" s="114">
        <v>8</v>
      </c>
      <c r="C87" s="40" t="s">
        <v>126</v>
      </c>
      <c r="D87" s="39">
        <v>0</v>
      </c>
      <c r="E87" s="39">
        <v>448</v>
      </c>
      <c r="F87" s="35">
        <v>54</v>
      </c>
      <c r="G87" s="43">
        <v>392</v>
      </c>
    </row>
    <row r="88" spans="2:7" x14ac:dyDescent="0.25">
      <c r="B88" s="114">
        <v>9</v>
      </c>
      <c r="C88" s="40" t="s">
        <v>127</v>
      </c>
      <c r="D88" s="39">
        <v>0</v>
      </c>
      <c r="E88" s="39">
        <v>168</v>
      </c>
      <c r="F88" s="35">
        <v>0</v>
      </c>
      <c r="G88" s="43">
        <v>168</v>
      </c>
    </row>
    <row r="89" spans="2:7" x14ac:dyDescent="0.25">
      <c r="B89" s="203" t="s">
        <v>105</v>
      </c>
      <c r="C89" s="204"/>
      <c r="D89" s="45">
        <f>SUM(D80:D88)</f>
        <v>162</v>
      </c>
      <c r="E89" s="45">
        <f>SUM(E80:E88)</f>
        <v>8400</v>
      </c>
      <c r="F89" s="45">
        <f>SUM(F80:F88)</f>
        <v>216</v>
      </c>
      <c r="G89" s="45">
        <f>SUM(G80:G88)</f>
        <v>8512</v>
      </c>
    </row>
    <row r="90" spans="2:7" ht="28.5" customHeight="1" x14ac:dyDescent="0.25">
      <c r="B90" s="205" t="s">
        <v>128</v>
      </c>
      <c r="C90" s="206"/>
      <c r="D90" s="81"/>
      <c r="E90" s="81"/>
      <c r="F90" s="81"/>
      <c r="G90" s="81"/>
    </row>
    <row r="91" spans="2:7" ht="15" customHeight="1" x14ac:dyDescent="0.25">
      <c r="B91" s="80">
        <v>1</v>
      </c>
      <c r="C91" s="40" t="s">
        <v>129</v>
      </c>
      <c r="D91" s="39">
        <v>54</v>
      </c>
      <c r="E91" s="39">
        <v>168</v>
      </c>
      <c r="F91" s="35">
        <v>54</v>
      </c>
      <c r="G91" s="43">
        <v>224</v>
      </c>
    </row>
    <row r="92" spans="2:7" x14ac:dyDescent="0.25">
      <c r="B92" s="114">
        <v>2</v>
      </c>
      <c r="C92" s="40" t="s">
        <v>130</v>
      </c>
      <c r="D92" s="39">
        <v>54</v>
      </c>
      <c r="E92" s="39">
        <v>112</v>
      </c>
      <c r="F92" s="35">
        <v>54</v>
      </c>
      <c r="G92" s="43">
        <v>112</v>
      </c>
    </row>
    <row r="93" spans="2:7" x14ac:dyDescent="0.25">
      <c r="B93" s="114">
        <v>3</v>
      </c>
      <c r="C93" s="40" t="s">
        <v>131</v>
      </c>
      <c r="D93" s="39">
        <v>0</v>
      </c>
      <c r="E93" s="39">
        <v>56</v>
      </c>
      <c r="F93" s="35">
        <v>0</v>
      </c>
      <c r="G93" s="43">
        <v>112</v>
      </c>
    </row>
    <row r="94" spans="2:7" x14ac:dyDescent="0.25">
      <c r="B94" s="80">
        <v>4</v>
      </c>
      <c r="C94" s="40" t="s">
        <v>132</v>
      </c>
      <c r="D94" s="39">
        <v>0</v>
      </c>
      <c r="E94" s="39">
        <v>112</v>
      </c>
      <c r="F94" s="35">
        <v>54</v>
      </c>
      <c r="G94" s="43">
        <v>112</v>
      </c>
    </row>
    <row r="95" spans="2:7" x14ac:dyDescent="0.25">
      <c r="B95" s="114">
        <v>5</v>
      </c>
      <c r="C95" s="40" t="s">
        <v>133</v>
      </c>
      <c r="D95" s="39">
        <v>54</v>
      </c>
      <c r="E95" s="39">
        <v>336</v>
      </c>
      <c r="F95" s="35">
        <v>0</v>
      </c>
      <c r="G95" s="43">
        <v>336</v>
      </c>
    </row>
    <row r="96" spans="2:7" x14ac:dyDescent="0.25">
      <c r="B96" s="114">
        <v>6</v>
      </c>
      <c r="C96" s="40" t="s">
        <v>134</v>
      </c>
      <c r="D96" s="39">
        <v>108</v>
      </c>
      <c r="E96" s="39">
        <v>1008</v>
      </c>
      <c r="F96" s="35">
        <v>54</v>
      </c>
      <c r="G96" s="43">
        <v>1008</v>
      </c>
    </row>
    <row r="97" spans="2:7" x14ac:dyDescent="0.25">
      <c r="B97" s="80">
        <v>7</v>
      </c>
      <c r="C97" s="40" t="s">
        <v>351</v>
      </c>
      <c r="D97" s="39">
        <v>0</v>
      </c>
      <c r="E97" s="39">
        <v>0</v>
      </c>
      <c r="F97" s="35">
        <v>0</v>
      </c>
      <c r="G97" s="43">
        <v>0</v>
      </c>
    </row>
    <row r="98" spans="2:7" ht="30" x14ac:dyDescent="0.25">
      <c r="B98" s="114">
        <v>8</v>
      </c>
      <c r="C98" s="40" t="s">
        <v>135</v>
      </c>
      <c r="D98" s="39">
        <v>0</v>
      </c>
      <c r="E98" s="39">
        <v>112</v>
      </c>
      <c r="F98" s="35">
        <v>0</v>
      </c>
      <c r="G98" s="43">
        <v>168</v>
      </c>
    </row>
    <row r="99" spans="2:7" x14ac:dyDescent="0.25">
      <c r="B99" s="203" t="s">
        <v>105</v>
      </c>
      <c r="C99" s="204"/>
      <c r="D99" s="45">
        <f>SUM(D91:D98)</f>
        <v>270</v>
      </c>
      <c r="E99" s="45">
        <f>SUM(E91:E98)</f>
        <v>1904</v>
      </c>
      <c r="F99" s="45">
        <f>SUM(F91:F98)</f>
        <v>216</v>
      </c>
      <c r="G99" s="45">
        <f>SUM(G91:G98)</f>
        <v>2072</v>
      </c>
    </row>
    <row r="100" spans="2:7" ht="28.5" customHeight="1" x14ac:dyDescent="0.25">
      <c r="B100" s="205" t="s">
        <v>136</v>
      </c>
      <c r="C100" s="206"/>
      <c r="D100" s="81"/>
      <c r="E100" s="81"/>
      <c r="F100" s="81"/>
      <c r="G100" s="81"/>
    </row>
    <row r="101" spans="2:7" ht="15" customHeight="1" x14ac:dyDescent="0.25">
      <c r="B101" s="80">
        <v>1</v>
      </c>
      <c r="C101" s="40" t="s">
        <v>137</v>
      </c>
      <c r="D101" s="39">
        <v>108</v>
      </c>
      <c r="E101" s="39">
        <v>1008</v>
      </c>
      <c r="F101" s="35">
        <v>54</v>
      </c>
      <c r="G101" s="43">
        <v>1176</v>
      </c>
    </row>
    <row r="102" spans="2:7" x14ac:dyDescent="0.25">
      <c r="B102" s="114">
        <v>2</v>
      </c>
      <c r="C102" s="40" t="s">
        <v>138</v>
      </c>
      <c r="D102" s="39">
        <v>0</v>
      </c>
      <c r="E102" s="39">
        <v>168</v>
      </c>
      <c r="F102" s="35">
        <v>0</v>
      </c>
      <c r="G102" s="43">
        <v>112</v>
      </c>
    </row>
    <row r="103" spans="2:7" x14ac:dyDescent="0.25">
      <c r="B103" s="114">
        <v>3</v>
      </c>
      <c r="C103" s="40" t="s">
        <v>139</v>
      </c>
      <c r="D103" s="39">
        <v>0</v>
      </c>
      <c r="E103" s="39">
        <v>336</v>
      </c>
      <c r="F103" s="35">
        <v>0</v>
      </c>
      <c r="G103" s="43">
        <v>392</v>
      </c>
    </row>
    <row r="104" spans="2:7" x14ac:dyDescent="0.25">
      <c r="B104" s="80">
        <v>4</v>
      </c>
      <c r="C104" s="40" t="s">
        <v>140</v>
      </c>
      <c r="D104" s="39">
        <v>162</v>
      </c>
      <c r="E104" s="39">
        <v>1232</v>
      </c>
      <c r="F104" s="35">
        <v>162</v>
      </c>
      <c r="G104" s="43">
        <v>1288</v>
      </c>
    </row>
    <row r="105" spans="2:7" x14ac:dyDescent="0.25">
      <c r="B105" s="114">
        <v>5</v>
      </c>
      <c r="C105" s="40" t="s">
        <v>141</v>
      </c>
      <c r="D105" s="39">
        <v>0</v>
      </c>
      <c r="E105" s="39">
        <v>784</v>
      </c>
      <c r="F105" s="35">
        <v>0</v>
      </c>
      <c r="G105" s="43">
        <v>784</v>
      </c>
    </row>
    <row r="106" spans="2:7" x14ac:dyDescent="0.25">
      <c r="B106" s="114">
        <v>6</v>
      </c>
      <c r="C106" s="40" t="s">
        <v>142</v>
      </c>
      <c r="D106" s="39">
        <v>0</v>
      </c>
      <c r="E106" s="39">
        <v>0</v>
      </c>
      <c r="F106" s="35">
        <v>0</v>
      </c>
      <c r="G106" s="43">
        <v>56</v>
      </c>
    </row>
    <row r="107" spans="2:7" x14ac:dyDescent="0.25">
      <c r="B107" s="80">
        <v>7</v>
      </c>
      <c r="C107" s="40" t="s">
        <v>143</v>
      </c>
      <c r="D107" s="39">
        <v>0</v>
      </c>
      <c r="E107" s="39">
        <v>504</v>
      </c>
      <c r="F107" s="35">
        <v>54</v>
      </c>
      <c r="G107" s="43">
        <v>504</v>
      </c>
    </row>
    <row r="108" spans="2:7" x14ac:dyDescent="0.25">
      <c r="B108" s="114">
        <v>8</v>
      </c>
      <c r="C108" s="40" t="s">
        <v>144</v>
      </c>
      <c r="D108" s="39">
        <v>54</v>
      </c>
      <c r="E108" s="39">
        <v>840</v>
      </c>
      <c r="F108" s="35">
        <v>0</v>
      </c>
      <c r="G108" s="43">
        <v>840</v>
      </c>
    </row>
    <row r="109" spans="2:7" x14ac:dyDescent="0.25">
      <c r="B109" s="114">
        <v>9</v>
      </c>
      <c r="C109" s="40" t="s">
        <v>145</v>
      </c>
      <c r="D109" s="39">
        <v>108</v>
      </c>
      <c r="E109" s="39">
        <v>1008</v>
      </c>
      <c r="F109" s="35">
        <v>108</v>
      </c>
      <c r="G109" s="43">
        <v>1176</v>
      </c>
    </row>
    <row r="110" spans="2:7" x14ac:dyDescent="0.25">
      <c r="B110" s="80">
        <v>10</v>
      </c>
      <c r="C110" s="40" t="s">
        <v>146</v>
      </c>
      <c r="D110" s="39">
        <v>0</v>
      </c>
      <c r="E110" s="39">
        <v>168</v>
      </c>
      <c r="F110" s="35">
        <v>0</v>
      </c>
      <c r="G110" s="43">
        <v>168</v>
      </c>
    </row>
    <row r="111" spans="2:7" x14ac:dyDescent="0.25">
      <c r="B111" s="114">
        <v>11</v>
      </c>
      <c r="C111" s="40" t="s">
        <v>147</v>
      </c>
      <c r="D111" s="39">
        <v>0</v>
      </c>
      <c r="E111" s="39">
        <v>896</v>
      </c>
      <c r="F111" s="35">
        <v>54</v>
      </c>
      <c r="G111" s="43">
        <v>952</v>
      </c>
    </row>
    <row r="112" spans="2:7" x14ac:dyDescent="0.25">
      <c r="B112" s="114">
        <v>12</v>
      </c>
      <c r="C112" s="40" t="s">
        <v>148</v>
      </c>
      <c r="D112" s="39">
        <v>0</v>
      </c>
      <c r="E112" s="39">
        <v>1848</v>
      </c>
      <c r="F112" s="35">
        <v>0</v>
      </c>
      <c r="G112" s="43">
        <v>1904</v>
      </c>
    </row>
    <row r="113" spans="2:7" x14ac:dyDescent="0.25">
      <c r="B113" s="80">
        <v>13</v>
      </c>
      <c r="C113" s="40" t="s">
        <v>149</v>
      </c>
      <c r="D113" s="39">
        <v>54</v>
      </c>
      <c r="E113" s="39">
        <v>672</v>
      </c>
      <c r="F113" s="35">
        <v>54</v>
      </c>
      <c r="G113" s="43">
        <v>616</v>
      </c>
    </row>
    <row r="114" spans="2:7" x14ac:dyDescent="0.25">
      <c r="B114" s="114">
        <v>14</v>
      </c>
      <c r="C114" s="40" t="s">
        <v>150</v>
      </c>
      <c r="D114" s="39">
        <v>0</v>
      </c>
      <c r="E114" s="39">
        <v>672</v>
      </c>
      <c r="F114" s="35">
        <v>0</v>
      </c>
      <c r="G114" s="43">
        <v>112</v>
      </c>
    </row>
    <row r="115" spans="2:7" x14ac:dyDescent="0.25">
      <c r="B115" s="114">
        <v>15</v>
      </c>
      <c r="C115" s="40" t="s">
        <v>151</v>
      </c>
      <c r="D115" s="39">
        <v>0</v>
      </c>
      <c r="E115" s="39">
        <v>168</v>
      </c>
      <c r="F115" s="35">
        <v>0</v>
      </c>
      <c r="G115" s="43">
        <v>168</v>
      </c>
    </row>
    <row r="116" spans="2:7" x14ac:dyDescent="0.25">
      <c r="B116" s="203" t="s">
        <v>105</v>
      </c>
      <c r="C116" s="204"/>
      <c r="D116" s="45">
        <f>SUM(D101:D115)</f>
        <v>486</v>
      </c>
      <c r="E116" s="45">
        <f>SUM(E101:E115)</f>
        <v>10304</v>
      </c>
      <c r="F116" s="45">
        <f>SUM(F101:F115)</f>
        <v>486</v>
      </c>
      <c r="G116" s="45">
        <f>SUM(G101:G115)</f>
        <v>10248</v>
      </c>
    </row>
    <row r="117" spans="2:7" ht="28.5" customHeight="1" x14ac:dyDescent="0.25">
      <c r="B117" s="205" t="s">
        <v>152</v>
      </c>
      <c r="C117" s="206"/>
      <c r="D117" s="81"/>
      <c r="E117" s="81"/>
      <c r="F117" s="81"/>
      <c r="G117" s="81"/>
    </row>
    <row r="118" spans="2:7" ht="15" customHeight="1" x14ac:dyDescent="0.25">
      <c r="B118" s="80">
        <v>1</v>
      </c>
      <c r="C118" s="40" t="s">
        <v>153</v>
      </c>
      <c r="D118" s="39">
        <v>0</v>
      </c>
      <c r="E118" s="39">
        <v>168</v>
      </c>
      <c r="F118" s="35">
        <v>0</v>
      </c>
      <c r="G118" s="43">
        <v>168</v>
      </c>
    </row>
    <row r="119" spans="2:7" x14ac:dyDescent="0.25">
      <c r="B119" s="114">
        <v>2</v>
      </c>
      <c r="C119" s="40" t="s">
        <v>154</v>
      </c>
      <c r="D119" s="39">
        <v>108</v>
      </c>
      <c r="E119" s="39">
        <v>2016</v>
      </c>
      <c r="F119" s="35">
        <v>54</v>
      </c>
      <c r="G119" s="43">
        <v>1960</v>
      </c>
    </row>
    <row r="120" spans="2:7" x14ac:dyDescent="0.25">
      <c r="B120" s="114">
        <v>3</v>
      </c>
      <c r="C120" s="40" t="s">
        <v>155</v>
      </c>
      <c r="D120" s="39">
        <v>0</v>
      </c>
      <c r="E120" s="39">
        <v>392</v>
      </c>
      <c r="F120" s="35">
        <v>0</v>
      </c>
      <c r="G120" s="43">
        <v>392</v>
      </c>
    </row>
    <row r="121" spans="2:7" x14ac:dyDescent="0.25">
      <c r="B121" s="80">
        <v>4</v>
      </c>
      <c r="C121" s="40" t="s">
        <v>156</v>
      </c>
      <c r="D121" s="39">
        <v>0</v>
      </c>
      <c r="E121" s="39">
        <v>1344</v>
      </c>
      <c r="F121" s="35">
        <v>54</v>
      </c>
      <c r="G121" s="43">
        <v>1344</v>
      </c>
    </row>
    <row r="122" spans="2:7" x14ac:dyDescent="0.25">
      <c r="B122" s="114">
        <v>5</v>
      </c>
      <c r="C122" s="40" t="s">
        <v>157</v>
      </c>
      <c r="D122" s="39">
        <v>54</v>
      </c>
      <c r="E122" s="39">
        <v>1064</v>
      </c>
      <c r="F122" s="35">
        <v>54</v>
      </c>
      <c r="G122" s="43">
        <v>1064</v>
      </c>
    </row>
    <row r="123" spans="2:7" x14ac:dyDescent="0.25">
      <c r="B123" s="114">
        <v>6</v>
      </c>
      <c r="C123" s="40" t="s">
        <v>158</v>
      </c>
      <c r="D123" s="39">
        <v>0</v>
      </c>
      <c r="E123" s="39">
        <v>560</v>
      </c>
      <c r="F123" s="35">
        <v>0</v>
      </c>
      <c r="G123" s="43">
        <v>560</v>
      </c>
    </row>
    <row r="124" spans="2:7" x14ac:dyDescent="0.25">
      <c r="B124" s="80">
        <v>7</v>
      </c>
      <c r="C124" s="40" t="s">
        <v>159</v>
      </c>
      <c r="D124" s="39">
        <v>0</v>
      </c>
      <c r="E124" s="39">
        <v>0</v>
      </c>
      <c r="F124" s="35">
        <v>0</v>
      </c>
      <c r="G124" s="43">
        <v>0</v>
      </c>
    </row>
    <row r="125" spans="2:7" x14ac:dyDescent="0.25">
      <c r="B125" s="203" t="s">
        <v>105</v>
      </c>
      <c r="C125" s="204"/>
      <c r="D125" s="45">
        <f>SUM(D118:D124)</f>
        <v>162</v>
      </c>
      <c r="E125" s="45">
        <f>SUM(E118:E124)</f>
        <v>5544</v>
      </c>
      <c r="F125" s="45">
        <f>SUM(F118:F124)</f>
        <v>162</v>
      </c>
      <c r="G125" s="45">
        <f>SUM(G118:G124)</f>
        <v>5488</v>
      </c>
    </row>
    <row r="126" spans="2:7" ht="28.5" customHeight="1" x14ac:dyDescent="0.25">
      <c r="B126" s="205" t="s">
        <v>160</v>
      </c>
      <c r="C126" s="206"/>
      <c r="D126" s="81"/>
      <c r="E126" s="81"/>
      <c r="F126" s="81"/>
      <c r="G126" s="81"/>
    </row>
    <row r="127" spans="2:7" ht="15" customHeight="1" x14ac:dyDescent="0.25">
      <c r="B127" s="80">
        <v>1</v>
      </c>
      <c r="C127" s="40" t="s">
        <v>161</v>
      </c>
      <c r="D127" s="39">
        <v>0</v>
      </c>
      <c r="E127" s="39">
        <v>112</v>
      </c>
      <c r="F127" s="35">
        <v>0</v>
      </c>
      <c r="G127" s="43">
        <v>168</v>
      </c>
    </row>
    <row r="128" spans="2:7" x14ac:dyDescent="0.25">
      <c r="B128" s="114">
        <v>2</v>
      </c>
      <c r="C128" s="40" t="s">
        <v>162</v>
      </c>
      <c r="D128" s="39">
        <v>0</v>
      </c>
      <c r="E128" s="39">
        <v>168</v>
      </c>
      <c r="F128" s="35">
        <v>0</v>
      </c>
      <c r="G128" s="43">
        <v>168</v>
      </c>
    </row>
    <row r="129" spans="2:7" x14ac:dyDescent="0.25">
      <c r="B129" s="114">
        <v>3</v>
      </c>
      <c r="C129" s="40" t="s">
        <v>163</v>
      </c>
      <c r="D129" s="39">
        <v>0</v>
      </c>
      <c r="E129" s="39">
        <v>112</v>
      </c>
      <c r="F129" s="35">
        <v>0</v>
      </c>
      <c r="G129" s="43">
        <v>112</v>
      </c>
    </row>
    <row r="130" spans="2:7" x14ac:dyDescent="0.25">
      <c r="B130" s="80">
        <v>4</v>
      </c>
      <c r="C130" s="40" t="s">
        <v>164</v>
      </c>
      <c r="D130" s="39">
        <v>0</v>
      </c>
      <c r="E130" s="39">
        <v>1176</v>
      </c>
      <c r="F130" s="35">
        <v>54</v>
      </c>
      <c r="G130" s="43">
        <v>1232</v>
      </c>
    </row>
    <row r="131" spans="2:7" x14ac:dyDescent="0.25">
      <c r="B131" s="114">
        <v>5</v>
      </c>
      <c r="C131" s="40" t="s">
        <v>165</v>
      </c>
      <c r="D131" s="39">
        <v>54</v>
      </c>
      <c r="E131" s="39">
        <v>728</v>
      </c>
      <c r="F131" s="35">
        <v>54</v>
      </c>
      <c r="G131" s="43">
        <v>728</v>
      </c>
    </row>
    <row r="132" spans="2:7" x14ac:dyDescent="0.25">
      <c r="B132" s="114">
        <v>6</v>
      </c>
      <c r="C132" s="40" t="s">
        <v>166</v>
      </c>
      <c r="D132" s="39">
        <v>0</v>
      </c>
      <c r="E132" s="39">
        <v>1288</v>
      </c>
      <c r="F132" s="35">
        <v>54</v>
      </c>
      <c r="G132" s="43">
        <v>1792</v>
      </c>
    </row>
    <row r="133" spans="2:7" x14ac:dyDescent="0.25">
      <c r="B133" s="80">
        <v>7</v>
      </c>
      <c r="C133" s="40" t="s">
        <v>167</v>
      </c>
      <c r="D133" s="39">
        <v>216</v>
      </c>
      <c r="E133" s="39">
        <v>2016</v>
      </c>
      <c r="F133" s="35">
        <v>216</v>
      </c>
      <c r="G133" s="43">
        <v>2016</v>
      </c>
    </row>
    <row r="134" spans="2:7" x14ac:dyDescent="0.25">
      <c r="B134" s="114">
        <v>8</v>
      </c>
      <c r="C134" s="40" t="s">
        <v>168</v>
      </c>
      <c r="D134" s="39">
        <v>54</v>
      </c>
      <c r="E134" s="39">
        <v>840</v>
      </c>
      <c r="F134" s="35">
        <v>108</v>
      </c>
      <c r="G134" s="43">
        <v>896</v>
      </c>
    </row>
    <row r="135" spans="2:7" x14ac:dyDescent="0.25">
      <c r="B135" s="114">
        <v>9</v>
      </c>
      <c r="C135" s="40" t="s">
        <v>169</v>
      </c>
      <c r="D135" s="39">
        <v>108</v>
      </c>
      <c r="E135" s="39">
        <v>728</v>
      </c>
      <c r="F135" s="35">
        <v>54</v>
      </c>
      <c r="G135" s="43">
        <v>784</v>
      </c>
    </row>
    <row r="136" spans="2:7" x14ac:dyDescent="0.25">
      <c r="B136" s="80">
        <v>10</v>
      </c>
      <c r="C136" s="40" t="s">
        <v>170</v>
      </c>
      <c r="D136" s="39">
        <v>0</v>
      </c>
      <c r="E136" s="39">
        <v>336</v>
      </c>
      <c r="F136" s="35">
        <v>54</v>
      </c>
      <c r="G136" s="43">
        <v>280</v>
      </c>
    </row>
    <row r="137" spans="2:7" x14ac:dyDescent="0.25">
      <c r="B137" s="114">
        <v>11</v>
      </c>
      <c r="C137" s="40" t="s">
        <v>171</v>
      </c>
      <c r="D137" s="39">
        <v>0</v>
      </c>
      <c r="E137" s="39">
        <v>0</v>
      </c>
      <c r="F137" s="35">
        <v>0</v>
      </c>
      <c r="G137" s="43">
        <v>56</v>
      </c>
    </row>
    <row r="138" spans="2:7" x14ac:dyDescent="0.25">
      <c r="B138" s="203" t="s">
        <v>105</v>
      </c>
      <c r="C138" s="204"/>
      <c r="D138" s="45">
        <f>SUM(D127:D137)</f>
        <v>432</v>
      </c>
      <c r="E138" s="45">
        <f>SUM(E127:E137)</f>
        <v>7504</v>
      </c>
      <c r="F138" s="45">
        <f>SUM(F127:F137)</f>
        <v>594</v>
      </c>
      <c r="G138" s="45">
        <f>SUM(G127:G137)</f>
        <v>8232</v>
      </c>
    </row>
    <row r="139" spans="2:7" ht="28.5" customHeight="1" x14ac:dyDescent="0.25">
      <c r="B139" s="205" t="s">
        <v>172</v>
      </c>
      <c r="C139" s="206"/>
      <c r="D139" s="81"/>
      <c r="E139" s="81"/>
      <c r="F139" s="81"/>
      <c r="G139" s="81"/>
    </row>
    <row r="140" spans="2:7" ht="15" customHeight="1" x14ac:dyDescent="0.25">
      <c r="B140" s="80">
        <v>1</v>
      </c>
      <c r="C140" s="40" t="s">
        <v>173</v>
      </c>
      <c r="D140" s="39">
        <v>0</v>
      </c>
      <c r="E140" s="39">
        <v>112</v>
      </c>
      <c r="F140" s="35">
        <v>0</v>
      </c>
      <c r="G140" s="43">
        <v>168</v>
      </c>
    </row>
    <row r="141" spans="2:7" x14ac:dyDescent="0.25">
      <c r="B141" s="114">
        <v>2</v>
      </c>
      <c r="C141" s="40" t="s">
        <v>174</v>
      </c>
      <c r="D141" s="39">
        <v>0</v>
      </c>
      <c r="E141" s="39">
        <v>336</v>
      </c>
      <c r="F141" s="35">
        <v>0</v>
      </c>
      <c r="G141" s="43">
        <v>392</v>
      </c>
    </row>
    <row r="142" spans="2:7" x14ac:dyDescent="0.25">
      <c r="B142" s="114">
        <v>3</v>
      </c>
      <c r="C142" s="40" t="s">
        <v>175</v>
      </c>
      <c r="D142" s="39">
        <v>54</v>
      </c>
      <c r="E142" s="39">
        <v>224</v>
      </c>
      <c r="F142" s="35">
        <v>54</v>
      </c>
      <c r="G142" s="43">
        <v>280</v>
      </c>
    </row>
    <row r="143" spans="2:7" x14ac:dyDescent="0.25">
      <c r="B143" s="80">
        <v>4</v>
      </c>
      <c r="C143" s="40" t="s">
        <v>176</v>
      </c>
      <c r="D143" s="39">
        <v>0</v>
      </c>
      <c r="E143" s="39">
        <v>672</v>
      </c>
      <c r="F143" s="35">
        <v>54</v>
      </c>
      <c r="G143" s="43">
        <v>672</v>
      </c>
    </row>
    <row r="144" spans="2:7" x14ac:dyDescent="0.25">
      <c r="B144" s="114">
        <v>5</v>
      </c>
      <c r="C144" s="40" t="s">
        <v>177</v>
      </c>
      <c r="D144" s="39">
        <v>0</v>
      </c>
      <c r="E144" s="39">
        <v>224</v>
      </c>
      <c r="F144" s="35">
        <v>0</v>
      </c>
      <c r="G144" s="43">
        <v>280</v>
      </c>
    </row>
    <row r="145" spans="2:7" x14ac:dyDescent="0.25">
      <c r="B145" s="114">
        <v>6</v>
      </c>
      <c r="C145" s="40" t="s">
        <v>178</v>
      </c>
      <c r="D145" s="39">
        <v>0</v>
      </c>
      <c r="E145" s="39">
        <v>448</v>
      </c>
      <c r="F145" s="35">
        <v>0</v>
      </c>
      <c r="G145" s="43">
        <v>392</v>
      </c>
    </row>
    <row r="146" spans="2:7" x14ac:dyDescent="0.25">
      <c r="B146" s="80">
        <v>7</v>
      </c>
      <c r="C146" s="40" t="s">
        <v>179</v>
      </c>
      <c r="D146" s="39">
        <v>54</v>
      </c>
      <c r="E146" s="39">
        <v>280</v>
      </c>
      <c r="F146" s="35">
        <v>54</v>
      </c>
      <c r="G146" s="43">
        <v>336</v>
      </c>
    </row>
    <row r="147" spans="2:7" x14ac:dyDescent="0.25">
      <c r="B147" s="114">
        <v>8</v>
      </c>
      <c r="C147" s="40" t="s">
        <v>180</v>
      </c>
      <c r="D147" s="39">
        <v>0</v>
      </c>
      <c r="E147" s="39">
        <v>112</v>
      </c>
      <c r="F147" s="35">
        <v>0</v>
      </c>
      <c r="G147" s="43">
        <v>112</v>
      </c>
    </row>
    <row r="148" spans="2:7" x14ac:dyDescent="0.25">
      <c r="B148" s="114">
        <v>9</v>
      </c>
      <c r="C148" s="40" t="s">
        <v>181</v>
      </c>
      <c r="D148" s="39">
        <v>0</v>
      </c>
      <c r="E148" s="39">
        <v>112</v>
      </c>
      <c r="F148" s="35">
        <v>0</v>
      </c>
      <c r="G148" s="43">
        <v>168</v>
      </c>
    </row>
    <row r="149" spans="2:7" x14ac:dyDescent="0.25">
      <c r="B149" s="80">
        <v>10</v>
      </c>
      <c r="C149" s="40" t="s">
        <v>182</v>
      </c>
      <c r="D149" s="39">
        <v>0</v>
      </c>
      <c r="E149" s="39">
        <v>0</v>
      </c>
      <c r="F149" s="35">
        <v>0</v>
      </c>
      <c r="G149" s="43">
        <v>0</v>
      </c>
    </row>
    <row r="150" spans="2:7" x14ac:dyDescent="0.25">
      <c r="B150" s="114">
        <v>11</v>
      </c>
      <c r="C150" s="40" t="s">
        <v>183</v>
      </c>
      <c r="D150" s="39">
        <v>0</v>
      </c>
      <c r="E150" s="39">
        <v>56</v>
      </c>
      <c r="F150" s="35">
        <v>0</v>
      </c>
      <c r="G150" s="43">
        <v>56</v>
      </c>
    </row>
    <row r="151" spans="2:7" x14ac:dyDescent="0.25">
      <c r="B151" s="114">
        <v>12</v>
      </c>
      <c r="C151" s="40" t="s">
        <v>184</v>
      </c>
      <c r="D151" s="39">
        <v>0</v>
      </c>
      <c r="E151" s="39">
        <v>168</v>
      </c>
      <c r="F151" s="35">
        <v>0</v>
      </c>
      <c r="G151" s="43">
        <v>224</v>
      </c>
    </row>
    <row r="152" spans="2:7" x14ac:dyDescent="0.25">
      <c r="B152" s="203" t="s">
        <v>105</v>
      </c>
      <c r="C152" s="204"/>
      <c r="D152" s="45">
        <f>SUM(D140:D151)</f>
        <v>108</v>
      </c>
      <c r="E152" s="45">
        <f>SUM(E140:E151)</f>
        <v>2744</v>
      </c>
      <c r="F152" s="45">
        <f>SUM(F140:F151)</f>
        <v>162</v>
      </c>
      <c r="G152" s="45">
        <f>SUM(G140:G151)</f>
        <v>3080</v>
      </c>
    </row>
    <row r="153" spans="2:7" ht="42.75" customHeight="1" x14ac:dyDescent="0.25">
      <c r="B153" s="205" t="s">
        <v>185</v>
      </c>
      <c r="C153" s="206"/>
      <c r="D153" s="81"/>
      <c r="E153" s="81"/>
      <c r="F153" s="81"/>
      <c r="G153" s="81"/>
    </row>
    <row r="154" spans="2:7" ht="15" customHeight="1" x14ac:dyDescent="0.25">
      <c r="B154" s="80">
        <v>1</v>
      </c>
      <c r="C154" s="40" t="s">
        <v>186</v>
      </c>
      <c r="D154" s="39">
        <v>0</v>
      </c>
      <c r="E154" s="39">
        <v>672</v>
      </c>
      <c r="F154" s="35">
        <v>0</v>
      </c>
      <c r="G154" s="43">
        <v>672</v>
      </c>
    </row>
    <row r="155" spans="2:7" x14ac:dyDescent="0.25">
      <c r="B155" s="114">
        <v>2</v>
      </c>
      <c r="C155" s="40" t="s">
        <v>187</v>
      </c>
      <c r="D155" s="39">
        <v>0</v>
      </c>
      <c r="E155" s="39">
        <v>1456</v>
      </c>
      <c r="F155" s="35">
        <v>0</v>
      </c>
      <c r="G155" s="43">
        <v>1456</v>
      </c>
    </row>
    <row r="156" spans="2:7" x14ac:dyDescent="0.25">
      <c r="B156" s="114">
        <v>3</v>
      </c>
      <c r="C156" s="40" t="s">
        <v>188</v>
      </c>
      <c r="D156" s="39">
        <v>0</v>
      </c>
      <c r="E156" s="39">
        <v>224</v>
      </c>
      <c r="F156" s="35">
        <v>0</v>
      </c>
      <c r="G156" s="43">
        <v>224</v>
      </c>
    </row>
    <row r="157" spans="2:7" x14ac:dyDescent="0.25">
      <c r="B157" s="114">
        <v>4</v>
      </c>
      <c r="C157" s="40" t="s">
        <v>189</v>
      </c>
      <c r="D157" s="46">
        <v>0</v>
      </c>
      <c r="E157" s="46">
        <v>280</v>
      </c>
      <c r="F157" s="35">
        <v>0</v>
      </c>
      <c r="G157" s="43">
        <v>280</v>
      </c>
    </row>
    <row r="158" spans="2:7" x14ac:dyDescent="0.25">
      <c r="B158" s="203" t="s">
        <v>105</v>
      </c>
      <c r="C158" s="204"/>
      <c r="D158" s="47">
        <f>SUM(D154:D157)</f>
        <v>0</v>
      </c>
      <c r="E158" s="47">
        <f>SUM(E154:E157)</f>
        <v>2632</v>
      </c>
      <c r="F158" s="47">
        <f>SUM(F154:F157)</f>
        <v>0</v>
      </c>
      <c r="G158" s="47">
        <f>SUM(G154:G157)</f>
        <v>2632</v>
      </c>
    </row>
    <row r="159" spans="2:7" ht="15.75" x14ac:dyDescent="0.25">
      <c r="B159" s="125" t="s">
        <v>190</v>
      </c>
      <c r="C159" s="125"/>
      <c r="D159" s="52">
        <f>D30+D65+D78+D89+D99+D116+D125+D138+D152+D158</f>
        <v>2376</v>
      </c>
      <c r="E159" s="52">
        <f>E30+E65+E78+E89+E99+E116+E125+E138+E152+E158</f>
        <v>64568</v>
      </c>
      <c r="F159" s="52">
        <f>F30+F65+F78+F89+F99+F116+F125+F138+F152+F158</f>
        <v>2700</v>
      </c>
      <c r="G159" s="52">
        <f>G30+G65+G78+G89+G99+G116+G125+G138+G152+G158</f>
        <v>65744</v>
      </c>
    </row>
  </sheetData>
  <mergeCells count="43">
    <mergeCell ref="B90:C90"/>
    <mergeCell ref="B79:C79"/>
    <mergeCell ref="B66:C66"/>
    <mergeCell ref="B31:C31"/>
    <mergeCell ref="B28:C28"/>
    <mergeCell ref="B30:C30"/>
    <mergeCell ref="B65:C65"/>
    <mergeCell ref="B78:C78"/>
    <mergeCell ref="B89:C89"/>
    <mergeCell ref="B159:C159"/>
    <mergeCell ref="B18:G18"/>
    <mergeCell ref="B6:G6"/>
    <mergeCell ref="B7:G7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9:G19"/>
    <mergeCell ref="B20:G20"/>
    <mergeCell ref="B21:G21"/>
    <mergeCell ref="B22:G22"/>
    <mergeCell ref="B23:B26"/>
    <mergeCell ref="C23:C26"/>
    <mergeCell ref="D23:G23"/>
    <mergeCell ref="D24:G24"/>
    <mergeCell ref="D25:E25"/>
    <mergeCell ref="F25:G25"/>
    <mergeCell ref="B99:C99"/>
    <mergeCell ref="B116:C116"/>
    <mergeCell ref="B158:C158"/>
    <mergeCell ref="B125:C125"/>
    <mergeCell ref="B138:C138"/>
    <mergeCell ref="B152:C152"/>
    <mergeCell ref="B153:C153"/>
    <mergeCell ref="B139:C139"/>
    <mergeCell ref="B126:C126"/>
    <mergeCell ref="B117:C117"/>
    <mergeCell ref="B100:C10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0"/>
  <sheetViews>
    <sheetView showGridLines="0" zoomScale="70" zoomScaleNormal="70" workbookViewId="0">
      <selection activeCell="L127" sqref="L1:N1048576"/>
    </sheetView>
  </sheetViews>
  <sheetFormatPr defaultRowHeight="15" x14ac:dyDescent="0.25"/>
  <cols>
    <col min="1" max="1" width="0.140625" style="2" customWidth="1"/>
    <col min="2" max="2" width="4.85546875" style="107" customWidth="1"/>
    <col min="3" max="3" width="48.140625" style="2" customWidth="1"/>
    <col min="4" max="11" width="11.28515625" style="2" customWidth="1"/>
    <col min="12" max="16384" width="9.140625" style="2"/>
  </cols>
  <sheetData>
    <row r="1" spans="2:15" ht="15.75" x14ac:dyDescent="0.25">
      <c r="B1" s="103"/>
      <c r="C1" s="9"/>
      <c r="G1" s="18" t="s">
        <v>383</v>
      </c>
      <c r="O1" s="18"/>
    </row>
    <row r="2" spans="2:15" ht="15.75" x14ac:dyDescent="0.25">
      <c r="B2" s="103"/>
      <c r="C2" s="9"/>
      <c r="G2" s="18" t="s">
        <v>192</v>
      </c>
      <c r="O2" s="18"/>
    </row>
    <row r="3" spans="2:15" ht="15.75" x14ac:dyDescent="0.25">
      <c r="B3" s="103"/>
      <c r="C3" s="9"/>
      <c r="G3" s="18" t="s">
        <v>193</v>
      </c>
      <c r="O3" s="18"/>
    </row>
    <row r="4" spans="2:15" ht="15.75" x14ac:dyDescent="0.25">
      <c r="B4" s="103"/>
      <c r="C4" s="9"/>
      <c r="G4" s="18" t="s">
        <v>194</v>
      </c>
      <c r="O4" s="18"/>
    </row>
    <row r="5" spans="2:15" ht="15.75" x14ac:dyDescent="0.25">
      <c r="B5" s="103"/>
      <c r="C5" s="9"/>
      <c r="G5" s="18" t="s">
        <v>195</v>
      </c>
      <c r="O5" s="18"/>
    </row>
    <row r="6" spans="2:15" ht="58.5" customHeight="1" x14ac:dyDescent="0.25">
      <c r="B6" s="212" t="s">
        <v>361</v>
      </c>
      <c r="C6" s="216"/>
      <c r="D6" s="216"/>
      <c r="E6" s="216"/>
      <c r="F6" s="216"/>
      <c r="G6" s="216"/>
      <c r="H6" s="216"/>
      <c r="I6" s="216"/>
      <c r="J6" s="216"/>
      <c r="K6" s="216"/>
    </row>
    <row r="7" spans="2:15" ht="15" customHeight="1" x14ac:dyDescent="0.25">
      <c r="B7" s="209" t="s">
        <v>400</v>
      </c>
      <c r="C7" s="209"/>
      <c r="D7" s="209"/>
      <c r="E7" s="209"/>
      <c r="F7" s="209"/>
      <c r="G7" s="209"/>
      <c r="H7" s="209"/>
      <c r="I7" s="209"/>
      <c r="J7" s="209"/>
      <c r="K7" s="209"/>
    </row>
    <row r="8" spans="2:15" x14ac:dyDescent="0.25">
      <c r="B8" s="209" t="s">
        <v>401</v>
      </c>
      <c r="C8" s="209"/>
      <c r="D8" s="209"/>
      <c r="E8" s="209"/>
      <c r="F8" s="209"/>
      <c r="G8" s="209"/>
      <c r="H8" s="209"/>
      <c r="I8" s="209"/>
      <c r="J8" s="209"/>
      <c r="K8" s="209"/>
    </row>
    <row r="9" spans="2:15" x14ac:dyDescent="0.25">
      <c r="B9" s="209" t="s">
        <v>402</v>
      </c>
      <c r="C9" s="209"/>
      <c r="D9" s="209"/>
      <c r="E9" s="209"/>
      <c r="F9" s="209"/>
      <c r="G9" s="209"/>
      <c r="H9" s="209"/>
      <c r="I9" s="209"/>
      <c r="J9" s="209"/>
      <c r="K9" s="209"/>
    </row>
    <row r="10" spans="2:15" ht="44.25" customHeight="1" x14ac:dyDescent="0.25">
      <c r="B10" s="209" t="s">
        <v>373</v>
      </c>
      <c r="C10" s="209"/>
      <c r="D10" s="209"/>
      <c r="E10" s="209"/>
      <c r="F10" s="209"/>
      <c r="G10" s="209"/>
      <c r="H10" s="209"/>
      <c r="I10" s="209"/>
      <c r="J10" s="209"/>
      <c r="K10" s="209"/>
    </row>
    <row r="11" spans="2:15" ht="28.5" customHeight="1" x14ac:dyDescent="0.25">
      <c r="B11" s="209" t="s">
        <v>403</v>
      </c>
      <c r="C11" s="209"/>
      <c r="D11" s="209"/>
      <c r="E11" s="209"/>
      <c r="F11" s="209"/>
      <c r="G11" s="209"/>
      <c r="H11" s="209"/>
      <c r="I11" s="209"/>
      <c r="J11" s="209"/>
      <c r="K11" s="209"/>
    </row>
    <row r="12" spans="2:15" ht="15" customHeight="1" x14ac:dyDescent="0.25">
      <c r="B12" s="209" t="s">
        <v>404</v>
      </c>
      <c r="C12" s="209"/>
      <c r="D12" s="209"/>
      <c r="E12" s="209"/>
      <c r="F12" s="209"/>
      <c r="G12" s="209"/>
      <c r="H12" s="209"/>
      <c r="I12" s="209"/>
      <c r="J12" s="209"/>
      <c r="K12" s="209"/>
    </row>
    <row r="13" spans="2:15" ht="15" customHeight="1" x14ac:dyDescent="0.25">
      <c r="B13" s="209" t="s">
        <v>405</v>
      </c>
      <c r="C13" s="209"/>
      <c r="D13" s="209"/>
      <c r="E13" s="209"/>
      <c r="F13" s="209"/>
      <c r="G13" s="209"/>
      <c r="H13" s="209"/>
      <c r="I13" s="209"/>
      <c r="J13" s="209"/>
      <c r="K13" s="209"/>
    </row>
    <row r="14" spans="2:15" x14ac:dyDescent="0.25">
      <c r="B14" s="210" t="s">
        <v>197</v>
      </c>
      <c r="C14" s="210" t="s">
        <v>364</v>
      </c>
      <c r="D14" s="220" t="s">
        <v>365</v>
      </c>
      <c r="E14" s="220"/>
      <c r="F14" s="220"/>
      <c r="G14" s="220"/>
      <c r="H14" s="220"/>
      <c r="I14" s="220"/>
      <c r="J14" s="220"/>
      <c r="K14" s="220"/>
    </row>
    <row r="15" spans="2:15" ht="15" customHeight="1" x14ac:dyDescent="0.25">
      <c r="B15" s="210"/>
      <c r="C15" s="210"/>
      <c r="D15" s="220" t="s">
        <v>366</v>
      </c>
      <c r="E15" s="220"/>
      <c r="F15" s="220"/>
      <c r="G15" s="220"/>
      <c r="H15" s="220"/>
      <c r="I15" s="220"/>
      <c r="J15" s="220"/>
      <c r="K15" s="220"/>
    </row>
    <row r="16" spans="2:15" x14ac:dyDescent="0.25">
      <c r="B16" s="210"/>
      <c r="C16" s="210"/>
      <c r="D16" s="220" t="s">
        <v>236</v>
      </c>
      <c r="E16" s="220"/>
      <c r="F16" s="220"/>
      <c r="G16" s="220"/>
      <c r="H16" s="220" t="s">
        <v>406</v>
      </c>
      <c r="I16" s="220"/>
      <c r="J16" s="220"/>
      <c r="K16" s="220"/>
    </row>
    <row r="17" spans="2:11" ht="24.75" customHeight="1" x14ac:dyDescent="0.25">
      <c r="B17" s="210"/>
      <c r="C17" s="210"/>
      <c r="D17" s="80" t="s">
        <v>374</v>
      </c>
      <c r="E17" s="80" t="s">
        <v>375</v>
      </c>
      <c r="F17" s="80" t="s">
        <v>376</v>
      </c>
      <c r="G17" s="80" t="s">
        <v>363</v>
      </c>
      <c r="H17" s="80" t="s">
        <v>374</v>
      </c>
      <c r="I17" s="80" t="s">
        <v>375</v>
      </c>
      <c r="J17" s="80" t="s">
        <v>376</v>
      </c>
      <c r="K17" s="80" t="s">
        <v>363</v>
      </c>
    </row>
    <row r="18" spans="2:11" x14ac:dyDescent="0.25">
      <c r="B18" s="85">
        <v>1</v>
      </c>
      <c r="C18" s="85">
        <v>2</v>
      </c>
      <c r="D18" s="85">
        <v>3</v>
      </c>
      <c r="E18" s="85">
        <v>4</v>
      </c>
      <c r="F18" s="85">
        <v>5</v>
      </c>
      <c r="G18" s="85">
        <v>6</v>
      </c>
      <c r="H18" s="85">
        <v>7</v>
      </c>
      <c r="I18" s="85">
        <v>8</v>
      </c>
      <c r="J18" s="85">
        <v>9</v>
      </c>
      <c r="K18" s="85">
        <v>10</v>
      </c>
    </row>
    <row r="19" spans="2:11" x14ac:dyDescent="0.25">
      <c r="B19" s="205" t="s">
        <v>352</v>
      </c>
      <c r="C19" s="206"/>
      <c r="D19" s="86"/>
      <c r="E19" s="86"/>
      <c r="F19" s="86"/>
      <c r="G19" s="86"/>
      <c r="H19" s="86"/>
      <c r="I19" s="86"/>
      <c r="J19" s="86"/>
      <c r="K19" s="86"/>
    </row>
    <row r="20" spans="2:11" x14ac:dyDescent="0.25">
      <c r="B20" s="80">
        <v>1</v>
      </c>
      <c r="C20" s="34" t="s">
        <v>353</v>
      </c>
      <c r="D20" s="43">
        <v>0</v>
      </c>
      <c r="E20" s="43">
        <v>0</v>
      </c>
      <c r="F20" s="43">
        <v>0</v>
      </c>
      <c r="G20" s="43">
        <v>0</v>
      </c>
      <c r="H20" s="43">
        <v>40</v>
      </c>
      <c r="I20" s="43">
        <v>38</v>
      </c>
      <c r="J20" s="43">
        <v>0</v>
      </c>
      <c r="K20" s="43">
        <v>18</v>
      </c>
    </row>
    <row r="21" spans="2:11" x14ac:dyDescent="0.25">
      <c r="B21" s="207" t="s">
        <v>105</v>
      </c>
      <c r="C21" s="208"/>
      <c r="D21" s="48">
        <f>SUM(D20)</f>
        <v>0</v>
      </c>
      <c r="E21" s="48">
        <f t="shared" ref="E21:K21" si="0">SUM(E20)</f>
        <v>0</v>
      </c>
      <c r="F21" s="48">
        <f t="shared" si="0"/>
        <v>0</v>
      </c>
      <c r="G21" s="48">
        <f t="shared" si="0"/>
        <v>0</v>
      </c>
      <c r="H21" s="48">
        <f t="shared" si="0"/>
        <v>40</v>
      </c>
      <c r="I21" s="48">
        <f t="shared" si="0"/>
        <v>38</v>
      </c>
      <c r="J21" s="48">
        <f t="shared" si="0"/>
        <v>0</v>
      </c>
      <c r="K21" s="48">
        <f t="shared" si="0"/>
        <v>18</v>
      </c>
    </row>
    <row r="22" spans="2:11" ht="28.5" customHeight="1" x14ac:dyDescent="0.25">
      <c r="B22" s="205" t="s">
        <v>73</v>
      </c>
      <c r="C22" s="206"/>
      <c r="D22" s="80"/>
      <c r="E22" s="80"/>
      <c r="F22" s="80"/>
      <c r="G22" s="80"/>
      <c r="H22" s="80"/>
      <c r="I22" s="80"/>
      <c r="J22" s="80"/>
      <c r="K22" s="80"/>
    </row>
    <row r="23" spans="2:11" ht="15.75" customHeight="1" x14ac:dyDescent="0.25">
      <c r="B23" s="80">
        <v>1</v>
      </c>
      <c r="C23" s="40" t="s">
        <v>74</v>
      </c>
      <c r="D23" s="43">
        <v>200</v>
      </c>
      <c r="E23" s="43">
        <v>0</v>
      </c>
      <c r="F23" s="43">
        <v>36</v>
      </c>
      <c r="G23" s="43">
        <v>36</v>
      </c>
      <c r="H23" s="43">
        <v>240</v>
      </c>
      <c r="I23" s="43">
        <v>0</v>
      </c>
      <c r="J23" s="43">
        <v>36</v>
      </c>
      <c r="K23" s="43">
        <v>36</v>
      </c>
    </row>
    <row r="24" spans="2:11" x14ac:dyDescent="0.25">
      <c r="B24" s="80">
        <v>2</v>
      </c>
      <c r="C24" s="40" t="s">
        <v>75</v>
      </c>
      <c r="D24" s="43">
        <v>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36</v>
      </c>
      <c r="K24" s="43">
        <v>0</v>
      </c>
    </row>
    <row r="25" spans="2:11" x14ac:dyDescent="0.25">
      <c r="B25" s="80">
        <v>3</v>
      </c>
      <c r="C25" s="40" t="s">
        <v>76</v>
      </c>
      <c r="D25" s="43">
        <v>80</v>
      </c>
      <c r="E25" s="43">
        <v>266</v>
      </c>
      <c r="F25" s="43">
        <v>72</v>
      </c>
      <c r="G25" s="43">
        <v>0</v>
      </c>
      <c r="H25" s="43">
        <v>80</v>
      </c>
      <c r="I25" s="43">
        <v>266</v>
      </c>
      <c r="J25" s="43">
        <v>36</v>
      </c>
      <c r="K25" s="43">
        <v>0</v>
      </c>
    </row>
    <row r="26" spans="2:11" x14ac:dyDescent="0.25">
      <c r="B26" s="80">
        <v>4</v>
      </c>
      <c r="C26" s="40" t="s">
        <v>77</v>
      </c>
      <c r="D26" s="43">
        <v>0</v>
      </c>
      <c r="E26" s="43">
        <v>418</v>
      </c>
      <c r="F26" s="43">
        <v>144</v>
      </c>
      <c r="G26" s="43">
        <v>0</v>
      </c>
      <c r="H26" s="43">
        <v>40</v>
      </c>
      <c r="I26" s="43">
        <v>418</v>
      </c>
      <c r="J26" s="43">
        <v>144</v>
      </c>
      <c r="K26" s="43">
        <v>0</v>
      </c>
    </row>
    <row r="27" spans="2:11" x14ac:dyDescent="0.25">
      <c r="B27" s="80">
        <v>5</v>
      </c>
      <c r="C27" s="40" t="s">
        <v>78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</row>
    <row r="28" spans="2:11" x14ac:dyDescent="0.25">
      <c r="B28" s="80">
        <v>6</v>
      </c>
      <c r="C28" s="40" t="s">
        <v>79</v>
      </c>
      <c r="D28" s="43">
        <v>400</v>
      </c>
      <c r="E28" s="43">
        <v>38</v>
      </c>
      <c r="F28" s="43">
        <v>72</v>
      </c>
      <c r="G28" s="43">
        <v>18</v>
      </c>
      <c r="H28" s="43">
        <v>600</v>
      </c>
      <c r="I28" s="43">
        <v>0</v>
      </c>
      <c r="J28" s="43">
        <v>108</v>
      </c>
      <c r="K28" s="43">
        <v>0</v>
      </c>
    </row>
    <row r="29" spans="2:11" x14ac:dyDescent="0.25">
      <c r="B29" s="80">
        <v>7</v>
      </c>
      <c r="C29" s="40" t="s">
        <v>80</v>
      </c>
      <c r="D29" s="43">
        <v>120</v>
      </c>
      <c r="E29" s="43">
        <v>38</v>
      </c>
      <c r="F29" s="43">
        <v>216</v>
      </c>
      <c r="G29" s="43">
        <v>36</v>
      </c>
      <c r="H29" s="43">
        <v>80</v>
      </c>
      <c r="I29" s="43">
        <v>38</v>
      </c>
      <c r="J29" s="43">
        <v>216</v>
      </c>
      <c r="K29" s="43">
        <v>36</v>
      </c>
    </row>
    <row r="30" spans="2:11" x14ac:dyDescent="0.25">
      <c r="B30" s="80">
        <v>8</v>
      </c>
      <c r="C30" s="40" t="s">
        <v>81</v>
      </c>
      <c r="D30" s="43">
        <v>200</v>
      </c>
      <c r="E30" s="43">
        <v>38</v>
      </c>
      <c r="F30" s="43">
        <v>144</v>
      </c>
      <c r="G30" s="43">
        <v>0</v>
      </c>
      <c r="H30" s="43">
        <v>200</v>
      </c>
      <c r="I30" s="43">
        <v>76</v>
      </c>
      <c r="J30" s="43">
        <v>180</v>
      </c>
      <c r="K30" s="43">
        <v>0</v>
      </c>
    </row>
    <row r="31" spans="2:11" x14ac:dyDescent="0.25">
      <c r="B31" s="80">
        <v>9</v>
      </c>
      <c r="C31" s="40" t="s">
        <v>82</v>
      </c>
      <c r="D31" s="43">
        <v>160</v>
      </c>
      <c r="E31" s="43">
        <v>0</v>
      </c>
      <c r="F31" s="43">
        <v>108</v>
      </c>
      <c r="G31" s="43">
        <v>18</v>
      </c>
      <c r="H31" s="43">
        <v>120</v>
      </c>
      <c r="I31" s="43">
        <v>0</v>
      </c>
      <c r="J31" s="43">
        <v>144</v>
      </c>
      <c r="K31" s="43">
        <v>18</v>
      </c>
    </row>
    <row r="32" spans="2:11" x14ac:dyDescent="0.25">
      <c r="B32" s="80">
        <v>10</v>
      </c>
      <c r="C32" s="40" t="s">
        <v>83</v>
      </c>
      <c r="D32" s="43">
        <v>440</v>
      </c>
      <c r="E32" s="43">
        <v>266</v>
      </c>
      <c r="F32" s="43">
        <v>324</v>
      </c>
      <c r="G32" s="43">
        <v>54</v>
      </c>
      <c r="H32" s="43">
        <v>400</v>
      </c>
      <c r="I32" s="43">
        <v>266</v>
      </c>
      <c r="J32" s="43">
        <v>360</v>
      </c>
      <c r="K32" s="43">
        <v>54</v>
      </c>
    </row>
    <row r="33" spans="2:11" x14ac:dyDescent="0.25">
      <c r="B33" s="80">
        <v>11</v>
      </c>
      <c r="C33" s="40" t="s">
        <v>84</v>
      </c>
      <c r="D33" s="43">
        <v>40</v>
      </c>
      <c r="E33" s="43">
        <v>0</v>
      </c>
      <c r="F33" s="43">
        <v>0</v>
      </c>
      <c r="G33" s="43">
        <v>0</v>
      </c>
      <c r="H33" s="43">
        <v>40</v>
      </c>
      <c r="I33" s="43">
        <v>0</v>
      </c>
      <c r="J33" s="43">
        <v>0</v>
      </c>
      <c r="K33" s="43">
        <v>0</v>
      </c>
    </row>
    <row r="34" spans="2:11" x14ac:dyDescent="0.25">
      <c r="B34" s="80">
        <v>12</v>
      </c>
      <c r="C34" s="40" t="s">
        <v>85</v>
      </c>
      <c r="D34" s="43">
        <v>120</v>
      </c>
      <c r="E34" s="43">
        <v>0</v>
      </c>
      <c r="F34" s="43">
        <v>0</v>
      </c>
      <c r="G34" s="43">
        <v>0</v>
      </c>
      <c r="H34" s="43">
        <v>120</v>
      </c>
      <c r="I34" s="43">
        <v>0</v>
      </c>
      <c r="J34" s="43">
        <v>0</v>
      </c>
      <c r="K34" s="43">
        <v>0</v>
      </c>
    </row>
    <row r="35" spans="2:11" x14ac:dyDescent="0.25">
      <c r="B35" s="80">
        <v>13</v>
      </c>
      <c r="C35" s="40" t="s">
        <v>86</v>
      </c>
      <c r="D35" s="43">
        <v>120</v>
      </c>
      <c r="E35" s="43">
        <v>0</v>
      </c>
      <c r="F35" s="43">
        <v>144</v>
      </c>
      <c r="G35" s="43">
        <v>0</v>
      </c>
      <c r="H35" s="43">
        <v>120</v>
      </c>
      <c r="I35" s="43">
        <v>0</v>
      </c>
      <c r="J35" s="43">
        <v>144</v>
      </c>
      <c r="K35" s="43">
        <v>0</v>
      </c>
    </row>
    <row r="36" spans="2:11" x14ac:dyDescent="0.25">
      <c r="B36" s="80">
        <v>14</v>
      </c>
      <c r="C36" s="40" t="s">
        <v>87</v>
      </c>
      <c r="D36" s="43">
        <v>0</v>
      </c>
      <c r="E36" s="43">
        <v>0</v>
      </c>
      <c r="F36" s="43">
        <v>72</v>
      </c>
      <c r="G36" s="43">
        <v>0</v>
      </c>
      <c r="H36" s="43">
        <v>40</v>
      </c>
      <c r="I36" s="43">
        <v>0</v>
      </c>
      <c r="J36" s="43">
        <v>36</v>
      </c>
      <c r="K36" s="43">
        <v>0</v>
      </c>
    </row>
    <row r="37" spans="2:11" x14ac:dyDescent="0.25">
      <c r="B37" s="80">
        <v>15</v>
      </c>
      <c r="C37" s="40" t="s">
        <v>88</v>
      </c>
      <c r="D37" s="43">
        <v>0</v>
      </c>
      <c r="E37" s="43">
        <v>38</v>
      </c>
      <c r="F37" s="43">
        <v>36</v>
      </c>
      <c r="G37" s="43">
        <v>0</v>
      </c>
      <c r="H37" s="43">
        <v>0</v>
      </c>
      <c r="I37" s="43">
        <v>38</v>
      </c>
      <c r="J37" s="43">
        <v>72</v>
      </c>
      <c r="K37" s="43">
        <v>0</v>
      </c>
    </row>
    <row r="38" spans="2:11" x14ac:dyDescent="0.25">
      <c r="B38" s="80">
        <v>16</v>
      </c>
      <c r="C38" s="40" t="s">
        <v>89</v>
      </c>
      <c r="D38" s="43">
        <v>40</v>
      </c>
      <c r="E38" s="43">
        <v>0</v>
      </c>
      <c r="F38" s="43">
        <v>72</v>
      </c>
      <c r="G38" s="43">
        <v>36</v>
      </c>
      <c r="H38" s="43">
        <v>40</v>
      </c>
      <c r="I38" s="43">
        <v>0</v>
      </c>
      <c r="J38" s="43">
        <v>108</v>
      </c>
      <c r="K38" s="43">
        <v>36</v>
      </c>
    </row>
    <row r="39" spans="2:11" x14ac:dyDescent="0.25">
      <c r="B39" s="80">
        <v>17</v>
      </c>
      <c r="C39" s="40" t="s">
        <v>90</v>
      </c>
      <c r="D39" s="43">
        <v>0</v>
      </c>
      <c r="E39" s="43">
        <v>76</v>
      </c>
      <c r="F39" s="43">
        <v>108</v>
      </c>
      <c r="G39" s="43">
        <v>0</v>
      </c>
      <c r="H39" s="43">
        <v>40</v>
      </c>
      <c r="I39" s="43">
        <v>38</v>
      </c>
      <c r="J39" s="43">
        <v>72</v>
      </c>
      <c r="K39" s="43">
        <v>18</v>
      </c>
    </row>
    <row r="40" spans="2:11" x14ac:dyDescent="0.25">
      <c r="B40" s="80">
        <v>18</v>
      </c>
      <c r="C40" s="40" t="s">
        <v>91</v>
      </c>
      <c r="D40" s="43">
        <v>800</v>
      </c>
      <c r="E40" s="43">
        <v>228</v>
      </c>
      <c r="F40" s="43">
        <v>900</v>
      </c>
      <c r="G40" s="43">
        <v>54</v>
      </c>
      <c r="H40" s="43">
        <v>840</v>
      </c>
      <c r="I40" s="43">
        <v>266</v>
      </c>
      <c r="J40" s="43">
        <v>936</v>
      </c>
      <c r="K40" s="43">
        <v>54</v>
      </c>
    </row>
    <row r="41" spans="2:11" x14ac:dyDescent="0.25">
      <c r="B41" s="80">
        <v>19</v>
      </c>
      <c r="C41" s="40" t="s">
        <v>92</v>
      </c>
      <c r="D41" s="43">
        <v>0</v>
      </c>
      <c r="E41" s="43">
        <v>0</v>
      </c>
      <c r="F41" s="43">
        <v>108</v>
      </c>
      <c r="G41" s="43">
        <v>0</v>
      </c>
      <c r="H41" s="43">
        <v>40</v>
      </c>
      <c r="I41" s="43">
        <v>0</v>
      </c>
      <c r="J41" s="43">
        <v>72</v>
      </c>
      <c r="K41" s="43">
        <v>0</v>
      </c>
    </row>
    <row r="42" spans="2:11" x14ac:dyDescent="0.25">
      <c r="B42" s="80">
        <v>20</v>
      </c>
      <c r="C42" s="40" t="s">
        <v>93</v>
      </c>
      <c r="D42" s="43">
        <v>0</v>
      </c>
      <c r="E42" s="43">
        <v>0</v>
      </c>
      <c r="F42" s="43">
        <v>144</v>
      </c>
      <c r="G42" s="43">
        <v>18</v>
      </c>
      <c r="H42" s="43">
        <v>40</v>
      </c>
      <c r="I42" s="43">
        <v>0</v>
      </c>
      <c r="J42" s="43">
        <v>144</v>
      </c>
      <c r="K42" s="43">
        <v>18</v>
      </c>
    </row>
    <row r="43" spans="2:11" x14ac:dyDescent="0.25">
      <c r="B43" s="80">
        <v>21</v>
      </c>
      <c r="C43" s="40" t="s">
        <v>94</v>
      </c>
      <c r="D43" s="43">
        <v>40</v>
      </c>
      <c r="E43" s="43">
        <v>0</v>
      </c>
      <c r="F43" s="43">
        <v>144</v>
      </c>
      <c r="G43" s="43">
        <v>0</v>
      </c>
      <c r="H43" s="43">
        <v>40</v>
      </c>
      <c r="I43" s="43">
        <v>0</v>
      </c>
      <c r="J43" s="43">
        <v>108</v>
      </c>
      <c r="K43" s="43">
        <v>18</v>
      </c>
    </row>
    <row r="44" spans="2:11" x14ac:dyDescent="0.25">
      <c r="B44" s="80">
        <v>22</v>
      </c>
      <c r="C44" s="40" t="s">
        <v>95</v>
      </c>
      <c r="D44" s="43">
        <v>80</v>
      </c>
      <c r="E44" s="43">
        <v>304</v>
      </c>
      <c r="F44" s="43">
        <v>108</v>
      </c>
      <c r="G44" s="43">
        <v>0</v>
      </c>
      <c r="H44" s="43">
        <v>80</v>
      </c>
      <c r="I44" s="43">
        <v>418</v>
      </c>
      <c r="J44" s="43">
        <v>108</v>
      </c>
      <c r="K44" s="43">
        <v>0</v>
      </c>
    </row>
    <row r="45" spans="2:11" x14ac:dyDescent="0.25">
      <c r="B45" s="80">
        <v>23</v>
      </c>
      <c r="C45" s="40" t="s">
        <v>96</v>
      </c>
      <c r="D45" s="43">
        <v>0</v>
      </c>
      <c r="E45" s="43">
        <v>38</v>
      </c>
      <c r="F45" s="43">
        <v>72</v>
      </c>
      <c r="G45" s="43">
        <v>0</v>
      </c>
      <c r="H45" s="43">
        <v>0</v>
      </c>
      <c r="I45" s="43">
        <v>38</v>
      </c>
      <c r="J45" s="43">
        <v>108</v>
      </c>
      <c r="K45" s="43">
        <v>0</v>
      </c>
    </row>
    <row r="46" spans="2:11" x14ac:dyDescent="0.25">
      <c r="B46" s="80">
        <v>24</v>
      </c>
      <c r="C46" s="40" t="s">
        <v>97</v>
      </c>
      <c r="D46" s="43">
        <v>40</v>
      </c>
      <c r="E46" s="43">
        <v>76</v>
      </c>
      <c r="F46" s="43">
        <v>72</v>
      </c>
      <c r="G46" s="43">
        <v>0</v>
      </c>
      <c r="H46" s="43">
        <v>40</v>
      </c>
      <c r="I46" s="43">
        <v>76</v>
      </c>
      <c r="J46" s="43">
        <v>108</v>
      </c>
      <c r="K46" s="43">
        <v>0</v>
      </c>
    </row>
    <row r="47" spans="2:11" x14ac:dyDescent="0.25">
      <c r="B47" s="80">
        <v>25</v>
      </c>
      <c r="C47" s="40" t="s">
        <v>98</v>
      </c>
      <c r="D47" s="43">
        <v>40</v>
      </c>
      <c r="E47" s="43">
        <v>0</v>
      </c>
      <c r="F47" s="43">
        <v>36</v>
      </c>
      <c r="G47" s="43">
        <v>18</v>
      </c>
      <c r="H47" s="43">
        <v>40</v>
      </c>
      <c r="I47" s="43">
        <v>0</v>
      </c>
      <c r="J47" s="43">
        <v>72</v>
      </c>
      <c r="K47" s="43">
        <v>0</v>
      </c>
    </row>
    <row r="48" spans="2:11" x14ac:dyDescent="0.25">
      <c r="B48" s="80">
        <v>26</v>
      </c>
      <c r="C48" s="40" t="s">
        <v>99</v>
      </c>
      <c r="D48" s="43">
        <v>40</v>
      </c>
      <c r="E48" s="43">
        <v>0</v>
      </c>
      <c r="F48" s="43">
        <v>0</v>
      </c>
      <c r="G48" s="43">
        <v>0</v>
      </c>
      <c r="H48" s="43">
        <v>40</v>
      </c>
      <c r="I48" s="43">
        <v>0</v>
      </c>
      <c r="J48" s="43">
        <v>0</v>
      </c>
      <c r="K48" s="43">
        <v>0</v>
      </c>
    </row>
    <row r="49" spans="2:11" x14ac:dyDescent="0.25">
      <c r="B49" s="80">
        <v>27</v>
      </c>
      <c r="C49" s="40" t="s">
        <v>104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38</v>
      </c>
      <c r="J49" s="43">
        <v>0</v>
      </c>
      <c r="K49" s="43">
        <v>0</v>
      </c>
    </row>
    <row r="50" spans="2:11" x14ac:dyDescent="0.25">
      <c r="B50" s="80">
        <v>28</v>
      </c>
      <c r="C50" s="40" t="s">
        <v>100</v>
      </c>
      <c r="D50" s="43">
        <v>40</v>
      </c>
      <c r="E50" s="43">
        <v>0</v>
      </c>
      <c r="F50" s="43">
        <v>72</v>
      </c>
      <c r="G50" s="43">
        <v>0</v>
      </c>
      <c r="H50" s="43">
        <v>0</v>
      </c>
      <c r="I50" s="43">
        <v>0</v>
      </c>
      <c r="J50" s="43">
        <v>36</v>
      </c>
      <c r="K50" s="43">
        <v>0</v>
      </c>
    </row>
    <row r="51" spans="2:11" x14ac:dyDescent="0.25">
      <c r="B51" s="80">
        <v>29</v>
      </c>
      <c r="C51" s="40" t="s">
        <v>101</v>
      </c>
      <c r="D51" s="43">
        <v>0</v>
      </c>
      <c r="E51" s="43">
        <v>0</v>
      </c>
      <c r="F51" s="43">
        <v>36</v>
      </c>
      <c r="G51" s="43">
        <v>0</v>
      </c>
      <c r="H51" s="43">
        <v>0</v>
      </c>
      <c r="I51" s="43">
        <v>0</v>
      </c>
      <c r="J51" s="43">
        <v>36</v>
      </c>
      <c r="K51" s="43">
        <v>0</v>
      </c>
    </row>
    <row r="52" spans="2:11" x14ac:dyDescent="0.25">
      <c r="B52" s="80">
        <v>30</v>
      </c>
      <c r="C52" s="40" t="s">
        <v>102</v>
      </c>
      <c r="D52" s="43">
        <v>40</v>
      </c>
      <c r="E52" s="43">
        <v>38</v>
      </c>
      <c r="F52" s="43">
        <v>36</v>
      </c>
      <c r="G52" s="43">
        <v>36</v>
      </c>
      <c r="H52" s="43">
        <v>40</v>
      </c>
      <c r="I52" s="43">
        <v>38</v>
      </c>
      <c r="J52" s="43">
        <v>36</v>
      </c>
      <c r="K52" s="43">
        <v>18</v>
      </c>
    </row>
    <row r="53" spans="2:11" x14ac:dyDescent="0.25">
      <c r="B53" s="80">
        <v>31</v>
      </c>
      <c r="C53" s="40" t="s">
        <v>103</v>
      </c>
      <c r="D53" s="43">
        <v>0</v>
      </c>
      <c r="E53" s="43">
        <v>0</v>
      </c>
      <c r="F53" s="43">
        <v>36</v>
      </c>
      <c r="G53" s="43">
        <v>0</v>
      </c>
      <c r="H53" s="43">
        <v>0</v>
      </c>
      <c r="I53" s="43">
        <v>0</v>
      </c>
      <c r="J53" s="43">
        <v>36</v>
      </c>
      <c r="K53" s="43">
        <v>0</v>
      </c>
    </row>
    <row r="54" spans="2:11" x14ac:dyDescent="0.25">
      <c r="B54" s="80">
        <v>32</v>
      </c>
      <c r="C54" s="60" t="s">
        <v>350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36</v>
      </c>
      <c r="K54" s="43">
        <v>0</v>
      </c>
    </row>
    <row r="55" spans="2:11" ht="45" x14ac:dyDescent="0.25">
      <c r="B55" s="80">
        <v>33</v>
      </c>
      <c r="C55" s="60" t="s">
        <v>354</v>
      </c>
      <c r="D55" s="43">
        <v>0</v>
      </c>
      <c r="E55" s="43">
        <v>0</v>
      </c>
      <c r="F55" s="43">
        <v>72</v>
      </c>
      <c r="G55" s="43">
        <v>0</v>
      </c>
      <c r="H55" s="43">
        <v>40</v>
      </c>
      <c r="I55" s="43">
        <v>0</v>
      </c>
      <c r="J55" s="43">
        <v>108</v>
      </c>
      <c r="K55" s="43">
        <v>0</v>
      </c>
    </row>
    <row r="56" spans="2:11" x14ac:dyDescent="0.25">
      <c r="B56" s="221" t="s">
        <v>105</v>
      </c>
      <c r="C56" s="204"/>
      <c r="D56" s="48">
        <f>SUM(D23:D55)</f>
        <v>3080</v>
      </c>
      <c r="E56" s="48">
        <f t="shared" ref="E56:K56" si="1">SUM(E23:E55)</f>
        <v>1862</v>
      </c>
      <c r="F56" s="48">
        <f t="shared" si="1"/>
        <v>3384</v>
      </c>
      <c r="G56" s="48">
        <f t="shared" si="1"/>
        <v>324</v>
      </c>
      <c r="H56" s="48">
        <f t="shared" si="1"/>
        <v>3400</v>
      </c>
      <c r="I56" s="48">
        <f t="shared" si="1"/>
        <v>2014</v>
      </c>
      <c r="J56" s="48">
        <f t="shared" si="1"/>
        <v>3636</v>
      </c>
      <c r="K56" s="48">
        <f t="shared" si="1"/>
        <v>306</v>
      </c>
    </row>
    <row r="57" spans="2:11" ht="28.5" customHeight="1" x14ac:dyDescent="0.25">
      <c r="B57" s="205" t="s">
        <v>106</v>
      </c>
      <c r="C57" s="206"/>
      <c r="D57" s="80"/>
      <c r="E57" s="80"/>
      <c r="F57" s="80"/>
      <c r="G57" s="80"/>
      <c r="H57" s="80"/>
      <c r="I57" s="80"/>
      <c r="J57" s="80"/>
      <c r="K57" s="80"/>
    </row>
    <row r="58" spans="2:11" ht="15.75" customHeight="1" x14ac:dyDescent="0.25">
      <c r="B58" s="80">
        <v>1</v>
      </c>
      <c r="C58" s="40" t="s">
        <v>107</v>
      </c>
      <c r="D58" s="43">
        <v>160</v>
      </c>
      <c r="E58" s="43">
        <v>0</v>
      </c>
      <c r="F58" s="43">
        <v>108</v>
      </c>
      <c r="G58" s="43">
        <v>0</v>
      </c>
      <c r="H58" s="43">
        <v>160</v>
      </c>
      <c r="I58" s="43">
        <v>76</v>
      </c>
      <c r="J58" s="43">
        <v>108</v>
      </c>
      <c r="K58" s="43">
        <v>0</v>
      </c>
    </row>
    <row r="59" spans="2:11" x14ac:dyDescent="0.25">
      <c r="B59" s="80">
        <v>2</v>
      </c>
      <c r="C59" s="40" t="s">
        <v>108</v>
      </c>
      <c r="D59" s="43">
        <v>200</v>
      </c>
      <c r="E59" s="43">
        <v>0</v>
      </c>
      <c r="F59" s="43">
        <v>180</v>
      </c>
      <c r="G59" s="43">
        <v>0</v>
      </c>
      <c r="H59" s="43">
        <v>160</v>
      </c>
      <c r="I59" s="43">
        <v>0</v>
      </c>
      <c r="J59" s="43">
        <v>216</v>
      </c>
      <c r="K59" s="43">
        <v>0</v>
      </c>
    </row>
    <row r="60" spans="2:11" x14ac:dyDescent="0.25">
      <c r="B60" s="80">
        <v>3</v>
      </c>
      <c r="C60" s="40" t="s">
        <v>109</v>
      </c>
      <c r="D60" s="43">
        <v>400</v>
      </c>
      <c r="E60" s="43">
        <v>38</v>
      </c>
      <c r="F60" s="43">
        <v>144</v>
      </c>
      <c r="G60" s="43">
        <v>0</v>
      </c>
      <c r="H60" s="43">
        <v>280</v>
      </c>
      <c r="I60" s="43">
        <v>0</v>
      </c>
      <c r="J60" s="43">
        <v>144</v>
      </c>
      <c r="K60" s="43">
        <v>0</v>
      </c>
    </row>
    <row r="61" spans="2:11" x14ac:dyDescent="0.25">
      <c r="B61" s="80">
        <v>4</v>
      </c>
      <c r="C61" s="40" t="s">
        <v>110</v>
      </c>
      <c r="D61" s="43">
        <v>0</v>
      </c>
      <c r="E61" s="43">
        <v>0</v>
      </c>
      <c r="F61" s="43">
        <v>36</v>
      </c>
      <c r="G61" s="43">
        <v>0</v>
      </c>
      <c r="H61" s="43">
        <v>0</v>
      </c>
      <c r="I61" s="43">
        <v>0</v>
      </c>
      <c r="J61" s="43">
        <v>36</v>
      </c>
      <c r="K61" s="43">
        <v>0</v>
      </c>
    </row>
    <row r="62" spans="2:11" x14ac:dyDescent="0.25">
      <c r="B62" s="80">
        <v>5</v>
      </c>
      <c r="C62" s="40" t="s">
        <v>111</v>
      </c>
      <c r="D62" s="43">
        <v>440</v>
      </c>
      <c r="E62" s="43">
        <v>76</v>
      </c>
      <c r="F62" s="43">
        <v>180</v>
      </c>
      <c r="G62" s="43">
        <v>0</v>
      </c>
      <c r="H62" s="43">
        <v>400</v>
      </c>
      <c r="I62" s="43">
        <v>76</v>
      </c>
      <c r="J62" s="43">
        <v>216</v>
      </c>
      <c r="K62" s="43">
        <v>0</v>
      </c>
    </row>
    <row r="63" spans="2:11" x14ac:dyDescent="0.25">
      <c r="B63" s="80">
        <v>6</v>
      </c>
      <c r="C63" s="40" t="s">
        <v>112</v>
      </c>
      <c r="D63" s="43">
        <v>200</v>
      </c>
      <c r="E63" s="43">
        <v>418</v>
      </c>
      <c r="F63" s="43">
        <v>216</v>
      </c>
      <c r="G63" s="43">
        <v>18</v>
      </c>
      <c r="H63" s="43">
        <v>280</v>
      </c>
      <c r="I63" s="43">
        <v>380</v>
      </c>
      <c r="J63" s="43">
        <v>324</v>
      </c>
      <c r="K63" s="43">
        <v>0</v>
      </c>
    </row>
    <row r="64" spans="2:11" x14ac:dyDescent="0.25">
      <c r="B64" s="80">
        <v>7</v>
      </c>
      <c r="C64" s="40" t="s">
        <v>113</v>
      </c>
      <c r="D64" s="43">
        <v>80</v>
      </c>
      <c r="E64" s="43">
        <v>76</v>
      </c>
      <c r="F64" s="43">
        <v>72</v>
      </c>
      <c r="G64" s="43">
        <v>0</v>
      </c>
      <c r="H64" s="43">
        <v>80</v>
      </c>
      <c r="I64" s="43">
        <v>76</v>
      </c>
      <c r="J64" s="43">
        <v>36</v>
      </c>
      <c r="K64" s="43">
        <v>0</v>
      </c>
    </row>
    <row r="65" spans="2:11" x14ac:dyDescent="0.25">
      <c r="B65" s="80">
        <v>8</v>
      </c>
      <c r="C65" s="40" t="s">
        <v>114</v>
      </c>
      <c r="D65" s="43">
        <v>40</v>
      </c>
      <c r="E65" s="43">
        <v>38</v>
      </c>
      <c r="F65" s="43">
        <v>144</v>
      </c>
      <c r="G65" s="43">
        <v>0</v>
      </c>
      <c r="H65" s="43">
        <v>40</v>
      </c>
      <c r="I65" s="43">
        <v>76</v>
      </c>
      <c r="J65" s="43">
        <v>108</v>
      </c>
      <c r="K65" s="43">
        <v>0</v>
      </c>
    </row>
    <row r="66" spans="2:11" x14ac:dyDescent="0.25">
      <c r="B66" s="80">
        <v>9</v>
      </c>
      <c r="C66" s="40" t="s">
        <v>115</v>
      </c>
      <c r="D66" s="43">
        <v>80</v>
      </c>
      <c r="E66" s="43">
        <v>0</v>
      </c>
      <c r="F66" s="43">
        <v>72</v>
      </c>
      <c r="G66" s="43">
        <v>0</v>
      </c>
      <c r="H66" s="43">
        <v>40</v>
      </c>
      <c r="I66" s="43">
        <v>38</v>
      </c>
      <c r="J66" s="43">
        <v>72</v>
      </c>
      <c r="K66" s="43">
        <v>18</v>
      </c>
    </row>
    <row r="67" spans="2:11" x14ac:dyDescent="0.25">
      <c r="B67" s="80">
        <v>10</v>
      </c>
      <c r="C67" s="40" t="s">
        <v>116</v>
      </c>
      <c r="D67" s="43">
        <v>240</v>
      </c>
      <c r="E67" s="43">
        <v>988</v>
      </c>
      <c r="F67" s="43">
        <v>180</v>
      </c>
      <c r="G67" s="43">
        <v>0</v>
      </c>
      <c r="H67" s="43">
        <v>240</v>
      </c>
      <c r="I67" s="43">
        <v>1102</v>
      </c>
      <c r="J67" s="43">
        <v>180</v>
      </c>
      <c r="K67" s="43">
        <v>0</v>
      </c>
    </row>
    <row r="68" spans="2:11" x14ac:dyDescent="0.25">
      <c r="B68" s="80">
        <v>11</v>
      </c>
      <c r="C68" s="40" t="s">
        <v>117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38</v>
      </c>
      <c r="J68" s="43">
        <v>36</v>
      </c>
      <c r="K68" s="43">
        <v>0</v>
      </c>
    </row>
    <row r="69" spans="2:11" x14ac:dyDescent="0.25">
      <c r="B69" s="203" t="s">
        <v>105</v>
      </c>
      <c r="C69" s="204"/>
      <c r="D69" s="48">
        <f>SUM(D58:D68)</f>
        <v>1840</v>
      </c>
      <c r="E69" s="48">
        <f t="shared" ref="E69:K69" si="2">SUM(E58:E68)</f>
        <v>1634</v>
      </c>
      <c r="F69" s="48">
        <f t="shared" si="2"/>
        <v>1332</v>
      </c>
      <c r="G69" s="48">
        <f t="shared" si="2"/>
        <v>18</v>
      </c>
      <c r="H69" s="48">
        <f t="shared" si="2"/>
        <v>1680</v>
      </c>
      <c r="I69" s="48">
        <f t="shared" si="2"/>
        <v>1862</v>
      </c>
      <c r="J69" s="48">
        <f t="shared" si="2"/>
        <v>1476</v>
      </c>
      <c r="K69" s="48">
        <f t="shared" si="2"/>
        <v>18</v>
      </c>
    </row>
    <row r="70" spans="2:11" ht="28.5" customHeight="1" x14ac:dyDescent="0.25">
      <c r="B70" s="205" t="s">
        <v>118</v>
      </c>
      <c r="C70" s="206"/>
      <c r="D70" s="80"/>
      <c r="E70" s="80"/>
      <c r="F70" s="80"/>
      <c r="G70" s="80"/>
      <c r="H70" s="80"/>
      <c r="I70" s="80"/>
      <c r="J70" s="80"/>
      <c r="K70" s="80"/>
    </row>
    <row r="71" spans="2:11" ht="15.75" customHeight="1" x14ac:dyDescent="0.25">
      <c r="B71" s="80">
        <v>1</v>
      </c>
      <c r="C71" s="40" t="s">
        <v>119</v>
      </c>
      <c r="D71" s="43">
        <v>0</v>
      </c>
      <c r="E71" s="43">
        <v>38</v>
      </c>
      <c r="F71" s="43">
        <v>0</v>
      </c>
      <c r="G71" s="43">
        <v>0</v>
      </c>
      <c r="H71" s="43">
        <v>0</v>
      </c>
      <c r="I71" s="43">
        <v>38</v>
      </c>
      <c r="J71" s="43">
        <v>36</v>
      </c>
      <c r="K71" s="43">
        <v>0</v>
      </c>
    </row>
    <row r="72" spans="2:11" x14ac:dyDescent="0.25">
      <c r="B72" s="80">
        <v>2</v>
      </c>
      <c r="C72" s="40" t="s">
        <v>120</v>
      </c>
      <c r="D72" s="43">
        <v>0</v>
      </c>
      <c r="E72" s="43">
        <v>0</v>
      </c>
      <c r="F72" s="43">
        <v>0</v>
      </c>
      <c r="G72" s="43">
        <v>0</v>
      </c>
      <c r="H72" s="43">
        <v>40</v>
      </c>
      <c r="I72" s="43">
        <v>0</v>
      </c>
      <c r="J72" s="43">
        <v>0</v>
      </c>
      <c r="K72" s="43">
        <v>0</v>
      </c>
    </row>
    <row r="73" spans="2:11" x14ac:dyDescent="0.25">
      <c r="B73" s="80">
        <v>3</v>
      </c>
      <c r="C73" s="40" t="s">
        <v>121</v>
      </c>
      <c r="D73" s="43">
        <v>200</v>
      </c>
      <c r="E73" s="43">
        <v>38</v>
      </c>
      <c r="F73" s="43">
        <v>180</v>
      </c>
      <c r="G73" s="43">
        <v>0</v>
      </c>
      <c r="H73" s="43">
        <v>200</v>
      </c>
      <c r="I73" s="43">
        <v>38</v>
      </c>
      <c r="J73" s="43">
        <v>180</v>
      </c>
      <c r="K73" s="43">
        <v>0</v>
      </c>
    </row>
    <row r="74" spans="2:11" x14ac:dyDescent="0.25">
      <c r="B74" s="80">
        <v>4</v>
      </c>
      <c r="C74" s="40" t="s">
        <v>122</v>
      </c>
      <c r="D74" s="43">
        <v>40</v>
      </c>
      <c r="E74" s="43">
        <v>76</v>
      </c>
      <c r="F74" s="43">
        <v>0</v>
      </c>
      <c r="G74" s="43">
        <v>0</v>
      </c>
      <c r="H74" s="43">
        <v>40</v>
      </c>
      <c r="I74" s="43">
        <v>38</v>
      </c>
      <c r="J74" s="43">
        <v>36</v>
      </c>
      <c r="K74" s="43">
        <v>0</v>
      </c>
    </row>
    <row r="75" spans="2:11" x14ac:dyDescent="0.25">
      <c r="B75" s="80">
        <v>5</v>
      </c>
      <c r="C75" s="40" t="s">
        <v>123</v>
      </c>
      <c r="D75" s="43">
        <v>160</v>
      </c>
      <c r="E75" s="43">
        <v>532</v>
      </c>
      <c r="F75" s="43">
        <v>144</v>
      </c>
      <c r="G75" s="43">
        <v>0</v>
      </c>
      <c r="H75" s="43">
        <v>200</v>
      </c>
      <c r="I75" s="43">
        <v>532</v>
      </c>
      <c r="J75" s="43">
        <v>144</v>
      </c>
      <c r="K75" s="43">
        <v>0</v>
      </c>
    </row>
    <row r="76" spans="2:11" x14ac:dyDescent="0.25">
      <c r="B76" s="80">
        <v>6</v>
      </c>
      <c r="C76" s="40" t="s">
        <v>124</v>
      </c>
      <c r="D76" s="43">
        <v>480</v>
      </c>
      <c r="E76" s="43">
        <v>114</v>
      </c>
      <c r="F76" s="43">
        <v>144</v>
      </c>
      <c r="G76" s="43">
        <v>0</v>
      </c>
      <c r="H76" s="43">
        <v>520</v>
      </c>
      <c r="I76" s="43">
        <v>152</v>
      </c>
      <c r="J76" s="43">
        <v>144</v>
      </c>
      <c r="K76" s="43">
        <v>0</v>
      </c>
    </row>
    <row r="77" spans="2:11" x14ac:dyDescent="0.25">
      <c r="B77" s="80">
        <v>7</v>
      </c>
      <c r="C77" s="40" t="s">
        <v>125</v>
      </c>
      <c r="D77" s="43">
        <v>280</v>
      </c>
      <c r="E77" s="43">
        <v>1862</v>
      </c>
      <c r="F77" s="43">
        <v>0</v>
      </c>
      <c r="G77" s="43">
        <v>0</v>
      </c>
      <c r="H77" s="43">
        <v>240</v>
      </c>
      <c r="I77" s="43">
        <v>1862</v>
      </c>
      <c r="J77" s="43">
        <v>36</v>
      </c>
      <c r="K77" s="43">
        <v>0</v>
      </c>
    </row>
    <row r="78" spans="2:11" x14ac:dyDescent="0.25">
      <c r="B78" s="80">
        <v>8</v>
      </c>
      <c r="C78" s="40" t="s">
        <v>126</v>
      </c>
      <c r="D78" s="43">
        <v>120</v>
      </c>
      <c r="E78" s="43">
        <v>0</v>
      </c>
      <c r="F78" s="43">
        <v>36</v>
      </c>
      <c r="G78" s="43">
        <v>0</v>
      </c>
      <c r="H78" s="43">
        <v>160</v>
      </c>
      <c r="I78" s="43">
        <v>0</v>
      </c>
      <c r="J78" s="43">
        <v>36</v>
      </c>
      <c r="K78" s="43">
        <v>0</v>
      </c>
    </row>
    <row r="79" spans="2:11" x14ac:dyDescent="0.25">
      <c r="B79" s="80">
        <v>9</v>
      </c>
      <c r="C79" s="40" t="s">
        <v>127</v>
      </c>
      <c r="D79" s="43">
        <v>40</v>
      </c>
      <c r="E79" s="43">
        <v>38</v>
      </c>
      <c r="F79" s="43">
        <v>0</v>
      </c>
      <c r="G79" s="43">
        <v>0</v>
      </c>
      <c r="H79" s="43">
        <v>40</v>
      </c>
      <c r="I79" s="43">
        <v>0</v>
      </c>
      <c r="J79" s="43">
        <v>36</v>
      </c>
      <c r="K79" s="43">
        <v>0</v>
      </c>
    </row>
    <row r="80" spans="2:11" x14ac:dyDescent="0.25">
      <c r="B80" s="203" t="s">
        <v>105</v>
      </c>
      <c r="C80" s="204"/>
      <c r="D80" s="48">
        <f>SUM(D71:D79)</f>
        <v>1320</v>
      </c>
      <c r="E80" s="48">
        <f t="shared" ref="E80:K80" si="3">SUM(E71:E79)</f>
        <v>2698</v>
      </c>
      <c r="F80" s="48">
        <f t="shared" si="3"/>
        <v>504</v>
      </c>
      <c r="G80" s="48">
        <f t="shared" si="3"/>
        <v>0</v>
      </c>
      <c r="H80" s="48">
        <f t="shared" si="3"/>
        <v>1440</v>
      </c>
      <c r="I80" s="48">
        <f t="shared" si="3"/>
        <v>2660</v>
      </c>
      <c r="J80" s="48">
        <f t="shared" si="3"/>
        <v>648</v>
      </c>
      <c r="K80" s="48">
        <f t="shared" si="3"/>
        <v>0</v>
      </c>
    </row>
    <row r="81" spans="2:11" ht="28.5" customHeight="1" x14ac:dyDescent="0.25">
      <c r="B81" s="205" t="s">
        <v>128</v>
      </c>
      <c r="C81" s="206"/>
      <c r="D81" s="80"/>
      <c r="E81" s="80"/>
      <c r="F81" s="80"/>
      <c r="G81" s="80"/>
      <c r="H81" s="80"/>
      <c r="I81" s="80"/>
      <c r="J81" s="80"/>
      <c r="K81" s="80"/>
    </row>
    <row r="82" spans="2:11" ht="15.75" customHeight="1" x14ac:dyDescent="0.25">
      <c r="B82" s="80">
        <v>1</v>
      </c>
      <c r="C82" s="40" t="s">
        <v>129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</row>
    <row r="83" spans="2:11" x14ac:dyDescent="0.25">
      <c r="B83" s="80">
        <v>2</v>
      </c>
      <c r="C83" s="40" t="s">
        <v>130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36</v>
      </c>
      <c r="K83" s="43">
        <v>0</v>
      </c>
    </row>
    <row r="84" spans="2:11" x14ac:dyDescent="0.25">
      <c r="B84" s="80">
        <v>3</v>
      </c>
      <c r="C84" s="40" t="s">
        <v>131</v>
      </c>
      <c r="D84" s="43">
        <v>80</v>
      </c>
      <c r="E84" s="43">
        <v>0</v>
      </c>
      <c r="F84" s="43">
        <v>36</v>
      </c>
      <c r="G84" s="43">
        <v>0</v>
      </c>
      <c r="H84" s="43">
        <v>80</v>
      </c>
      <c r="I84" s="43">
        <v>0</v>
      </c>
      <c r="J84" s="43">
        <v>36</v>
      </c>
      <c r="K84" s="43">
        <v>18</v>
      </c>
    </row>
    <row r="85" spans="2:11" x14ac:dyDescent="0.25">
      <c r="B85" s="80">
        <v>4</v>
      </c>
      <c r="C85" s="40" t="s">
        <v>132</v>
      </c>
      <c r="D85" s="43">
        <v>40</v>
      </c>
      <c r="E85" s="43">
        <v>0</v>
      </c>
      <c r="F85" s="43">
        <v>0</v>
      </c>
      <c r="G85" s="43">
        <v>18</v>
      </c>
      <c r="H85" s="43">
        <v>80</v>
      </c>
      <c r="I85" s="43">
        <v>0</v>
      </c>
      <c r="J85" s="43">
        <v>0</v>
      </c>
      <c r="K85" s="43">
        <v>0</v>
      </c>
    </row>
    <row r="86" spans="2:11" x14ac:dyDescent="0.25">
      <c r="B86" s="80">
        <v>5</v>
      </c>
      <c r="C86" s="40" t="s">
        <v>133</v>
      </c>
      <c r="D86" s="43">
        <v>80</v>
      </c>
      <c r="E86" s="43">
        <v>152</v>
      </c>
      <c r="F86" s="43">
        <v>0</v>
      </c>
      <c r="G86" s="43">
        <v>0</v>
      </c>
      <c r="H86" s="43">
        <v>80</v>
      </c>
      <c r="I86" s="43">
        <v>190</v>
      </c>
      <c r="J86" s="43">
        <v>36</v>
      </c>
      <c r="K86" s="43">
        <v>0</v>
      </c>
    </row>
    <row r="87" spans="2:11" x14ac:dyDescent="0.25">
      <c r="B87" s="80">
        <v>6</v>
      </c>
      <c r="C87" s="40" t="s">
        <v>134</v>
      </c>
      <c r="D87" s="43">
        <v>280</v>
      </c>
      <c r="E87" s="43">
        <v>76</v>
      </c>
      <c r="F87" s="43">
        <v>144</v>
      </c>
      <c r="G87" s="43">
        <v>0</v>
      </c>
      <c r="H87" s="43">
        <v>400</v>
      </c>
      <c r="I87" s="43">
        <v>38</v>
      </c>
      <c r="J87" s="43">
        <v>180</v>
      </c>
      <c r="K87" s="43">
        <v>0</v>
      </c>
    </row>
    <row r="88" spans="2:11" x14ac:dyDescent="0.25">
      <c r="B88" s="80">
        <v>7</v>
      </c>
      <c r="C88" s="40" t="s">
        <v>351</v>
      </c>
      <c r="D88" s="43">
        <v>0</v>
      </c>
      <c r="E88" s="43">
        <v>0</v>
      </c>
      <c r="F88" s="43">
        <v>108</v>
      </c>
      <c r="G88" s="43">
        <v>0</v>
      </c>
      <c r="H88" s="43">
        <v>0</v>
      </c>
      <c r="I88" s="43">
        <v>0</v>
      </c>
      <c r="J88" s="43">
        <v>108</v>
      </c>
      <c r="K88" s="43">
        <v>0</v>
      </c>
    </row>
    <row r="89" spans="2:11" x14ac:dyDescent="0.25">
      <c r="B89" s="80">
        <v>8</v>
      </c>
      <c r="C89" s="40" t="s">
        <v>135</v>
      </c>
      <c r="D89" s="43">
        <v>0</v>
      </c>
      <c r="E89" s="43">
        <v>0</v>
      </c>
      <c r="F89" s="43">
        <v>72</v>
      </c>
      <c r="G89" s="43">
        <v>18</v>
      </c>
      <c r="H89" s="43">
        <v>0</v>
      </c>
      <c r="I89" s="43">
        <v>0</v>
      </c>
      <c r="J89" s="43">
        <v>36</v>
      </c>
      <c r="K89" s="43">
        <v>0</v>
      </c>
    </row>
    <row r="90" spans="2:11" x14ac:dyDescent="0.25">
      <c r="B90" s="203" t="s">
        <v>105</v>
      </c>
      <c r="C90" s="204"/>
      <c r="D90" s="48">
        <f>SUM(D82:D89)</f>
        <v>480</v>
      </c>
      <c r="E90" s="48">
        <f t="shared" ref="E90:K90" si="4">SUM(E82:E89)</f>
        <v>228</v>
      </c>
      <c r="F90" s="48">
        <f t="shared" si="4"/>
        <v>360</v>
      </c>
      <c r="G90" s="48">
        <f t="shared" si="4"/>
        <v>36</v>
      </c>
      <c r="H90" s="48">
        <f t="shared" si="4"/>
        <v>640</v>
      </c>
      <c r="I90" s="48">
        <f t="shared" si="4"/>
        <v>228</v>
      </c>
      <c r="J90" s="48">
        <f t="shared" si="4"/>
        <v>432</v>
      </c>
      <c r="K90" s="48">
        <f t="shared" si="4"/>
        <v>18</v>
      </c>
    </row>
    <row r="91" spans="2:11" ht="28.5" customHeight="1" x14ac:dyDescent="0.25">
      <c r="B91" s="205" t="s">
        <v>136</v>
      </c>
      <c r="C91" s="206"/>
      <c r="D91" s="80"/>
      <c r="E91" s="80"/>
      <c r="F91" s="80"/>
      <c r="G91" s="80"/>
      <c r="H91" s="80"/>
      <c r="I91" s="80"/>
      <c r="J91" s="80"/>
      <c r="K91" s="80"/>
    </row>
    <row r="92" spans="2:11" ht="15.75" customHeight="1" x14ac:dyDescent="0.25">
      <c r="B92" s="80">
        <v>1</v>
      </c>
      <c r="C92" s="40" t="s">
        <v>137</v>
      </c>
      <c r="D92" s="43">
        <v>480</v>
      </c>
      <c r="E92" s="43">
        <v>38</v>
      </c>
      <c r="F92" s="43">
        <v>180</v>
      </c>
      <c r="G92" s="43">
        <v>0</v>
      </c>
      <c r="H92" s="43">
        <v>520</v>
      </c>
      <c r="I92" s="43">
        <v>38</v>
      </c>
      <c r="J92" s="43">
        <v>216</v>
      </c>
      <c r="K92" s="43">
        <v>0</v>
      </c>
    </row>
    <row r="93" spans="2:11" x14ac:dyDescent="0.25">
      <c r="B93" s="80">
        <v>2</v>
      </c>
      <c r="C93" s="40" t="s">
        <v>138</v>
      </c>
      <c r="D93" s="43">
        <v>80</v>
      </c>
      <c r="E93" s="43">
        <v>0</v>
      </c>
      <c r="F93" s="43">
        <v>108</v>
      </c>
      <c r="G93" s="43">
        <v>0</v>
      </c>
      <c r="H93" s="43">
        <v>40</v>
      </c>
      <c r="I93" s="43">
        <v>0</v>
      </c>
      <c r="J93" s="43">
        <v>144</v>
      </c>
      <c r="K93" s="43">
        <v>0</v>
      </c>
    </row>
    <row r="94" spans="2:11" x14ac:dyDescent="0.25">
      <c r="B94" s="80">
        <v>3</v>
      </c>
      <c r="C94" s="40" t="s">
        <v>139</v>
      </c>
      <c r="D94" s="43">
        <v>0</v>
      </c>
      <c r="E94" s="43">
        <v>0</v>
      </c>
      <c r="F94" s="43">
        <v>0</v>
      </c>
      <c r="G94" s="43">
        <v>0</v>
      </c>
      <c r="H94" s="43">
        <v>40</v>
      </c>
      <c r="I94" s="43">
        <v>38</v>
      </c>
      <c r="J94" s="43">
        <v>36</v>
      </c>
      <c r="K94" s="43">
        <v>0</v>
      </c>
    </row>
    <row r="95" spans="2:11" x14ac:dyDescent="0.25">
      <c r="B95" s="80">
        <v>4</v>
      </c>
      <c r="C95" s="40" t="s">
        <v>140</v>
      </c>
      <c r="D95" s="43">
        <v>200</v>
      </c>
      <c r="E95" s="43">
        <v>152</v>
      </c>
      <c r="F95" s="43">
        <v>144</v>
      </c>
      <c r="G95" s="43">
        <v>0</v>
      </c>
      <c r="H95" s="43">
        <v>240</v>
      </c>
      <c r="I95" s="43">
        <v>190</v>
      </c>
      <c r="J95" s="43">
        <v>36</v>
      </c>
      <c r="K95" s="43">
        <v>0</v>
      </c>
    </row>
    <row r="96" spans="2:11" x14ac:dyDescent="0.25">
      <c r="B96" s="80">
        <v>5</v>
      </c>
      <c r="C96" s="40" t="s">
        <v>141</v>
      </c>
      <c r="D96" s="43">
        <v>80</v>
      </c>
      <c r="E96" s="43">
        <v>190</v>
      </c>
      <c r="F96" s="43">
        <v>0</v>
      </c>
      <c r="G96" s="43">
        <v>0</v>
      </c>
      <c r="H96" s="43">
        <v>120</v>
      </c>
      <c r="I96" s="43">
        <v>228</v>
      </c>
      <c r="J96" s="43">
        <v>36</v>
      </c>
      <c r="K96" s="43">
        <v>0</v>
      </c>
    </row>
    <row r="97" spans="2:11" x14ac:dyDescent="0.25">
      <c r="B97" s="80">
        <v>6</v>
      </c>
      <c r="C97" s="40" t="s">
        <v>142</v>
      </c>
      <c r="D97" s="43">
        <v>80</v>
      </c>
      <c r="E97" s="43">
        <v>0</v>
      </c>
      <c r="F97" s="43">
        <v>0</v>
      </c>
      <c r="G97" s="43">
        <v>0</v>
      </c>
      <c r="H97" s="43">
        <v>80</v>
      </c>
      <c r="I97" s="43">
        <v>0</v>
      </c>
      <c r="J97" s="43">
        <v>0</v>
      </c>
      <c r="K97" s="43">
        <v>0</v>
      </c>
    </row>
    <row r="98" spans="2:11" x14ac:dyDescent="0.25">
      <c r="B98" s="80">
        <v>7</v>
      </c>
      <c r="C98" s="40" t="s">
        <v>143</v>
      </c>
      <c r="D98" s="43">
        <v>80</v>
      </c>
      <c r="E98" s="43">
        <v>38</v>
      </c>
      <c r="F98" s="43">
        <v>72</v>
      </c>
      <c r="G98" s="43">
        <v>18</v>
      </c>
      <c r="H98" s="43">
        <v>120</v>
      </c>
      <c r="I98" s="43">
        <v>38</v>
      </c>
      <c r="J98" s="43">
        <v>108</v>
      </c>
      <c r="K98" s="43">
        <v>0</v>
      </c>
    </row>
    <row r="99" spans="2:11" x14ac:dyDescent="0.25">
      <c r="B99" s="80">
        <v>8</v>
      </c>
      <c r="C99" s="40" t="s">
        <v>144</v>
      </c>
      <c r="D99" s="43">
        <v>360</v>
      </c>
      <c r="E99" s="43">
        <v>76</v>
      </c>
      <c r="F99" s="43">
        <v>252</v>
      </c>
      <c r="G99" s="43">
        <v>0</v>
      </c>
      <c r="H99" s="43">
        <v>360</v>
      </c>
      <c r="I99" s="43">
        <v>114</v>
      </c>
      <c r="J99" s="43">
        <v>252</v>
      </c>
      <c r="K99" s="43">
        <v>0</v>
      </c>
    </row>
    <row r="100" spans="2:11" x14ac:dyDescent="0.25">
      <c r="B100" s="80">
        <v>9</v>
      </c>
      <c r="C100" s="40" t="s">
        <v>145</v>
      </c>
      <c r="D100" s="43">
        <v>160</v>
      </c>
      <c r="E100" s="43">
        <v>0</v>
      </c>
      <c r="F100" s="43">
        <v>72</v>
      </c>
      <c r="G100" s="43">
        <v>0</v>
      </c>
      <c r="H100" s="43">
        <v>160</v>
      </c>
      <c r="I100" s="43">
        <v>38</v>
      </c>
      <c r="J100" s="43">
        <v>108</v>
      </c>
      <c r="K100" s="43">
        <v>0</v>
      </c>
    </row>
    <row r="101" spans="2:11" x14ac:dyDescent="0.25">
      <c r="B101" s="80">
        <v>10</v>
      </c>
      <c r="C101" s="40" t="s">
        <v>146</v>
      </c>
      <c r="D101" s="43">
        <v>0</v>
      </c>
      <c r="E101" s="43">
        <v>0</v>
      </c>
      <c r="F101" s="43">
        <v>72</v>
      </c>
      <c r="G101" s="43">
        <v>0</v>
      </c>
      <c r="H101" s="43">
        <v>40</v>
      </c>
      <c r="I101" s="43">
        <v>0</v>
      </c>
      <c r="J101" s="43">
        <v>36</v>
      </c>
      <c r="K101" s="43">
        <v>18</v>
      </c>
    </row>
    <row r="102" spans="2:11" x14ac:dyDescent="0.25">
      <c r="B102" s="80">
        <v>11</v>
      </c>
      <c r="C102" s="40" t="s">
        <v>147</v>
      </c>
      <c r="D102" s="43">
        <v>200</v>
      </c>
      <c r="E102" s="43">
        <v>38</v>
      </c>
      <c r="F102" s="43">
        <v>252</v>
      </c>
      <c r="G102" s="43">
        <v>18</v>
      </c>
      <c r="H102" s="43">
        <v>200</v>
      </c>
      <c r="I102" s="43">
        <v>38</v>
      </c>
      <c r="J102" s="43">
        <v>360</v>
      </c>
      <c r="K102" s="43">
        <v>0</v>
      </c>
    </row>
    <row r="103" spans="2:11" x14ac:dyDescent="0.25">
      <c r="B103" s="80">
        <v>12</v>
      </c>
      <c r="C103" s="40" t="s">
        <v>148</v>
      </c>
      <c r="D103" s="43">
        <v>200</v>
      </c>
      <c r="E103" s="43">
        <v>190</v>
      </c>
      <c r="F103" s="43">
        <v>180</v>
      </c>
      <c r="G103" s="43">
        <v>36</v>
      </c>
      <c r="H103" s="43">
        <v>240</v>
      </c>
      <c r="I103" s="43">
        <v>190</v>
      </c>
      <c r="J103" s="43">
        <v>144</v>
      </c>
      <c r="K103" s="43">
        <v>18</v>
      </c>
    </row>
    <row r="104" spans="2:11" x14ac:dyDescent="0.25">
      <c r="B104" s="80">
        <v>13</v>
      </c>
      <c r="C104" s="40" t="s">
        <v>149</v>
      </c>
      <c r="D104" s="43">
        <v>240</v>
      </c>
      <c r="E104" s="43">
        <v>0</v>
      </c>
      <c r="F104" s="43">
        <v>72</v>
      </c>
      <c r="G104" s="43">
        <v>0</v>
      </c>
      <c r="H104" s="43">
        <v>200</v>
      </c>
      <c r="I104" s="43">
        <v>38</v>
      </c>
      <c r="J104" s="43">
        <v>72</v>
      </c>
      <c r="K104" s="43">
        <v>0</v>
      </c>
    </row>
    <row r="105" spans="2:11" x14ac:dyDescent="0.25">
      <c r="B105" s="80">
        <v>14</v>
      </c>
      <c r="C105" s="40" t="s">
        <v>150</v>
      </c>
      <c r="D105" s="43">
        <v>160</v>
      </c>
      <c r="E105" s="43">
        <v>0</v>
      </c>
      <c r="F105" s="43">
        <v>36</v>
      </c>
      <c r="G105" s="43">
        <v>0</v>
      </c>
      <c r="H105" s="43">
        <v>160</v>
      </c>
      <c r="I105" s="43">
        <v>0</v>
      </c>
      <c r="J105" s="43">
        <v>72</v>
      </c>
      <c r="K105" s="43">
        <v>0</v>
      </c>
    </row>
    <row r="106" spans="2:11" x14ac:dyDescent="0.25">
      <c r="B106" s="80">
        <v>15</v>
      </c>
      <c r="C106" s="40" t="s">
        <v>151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36</v>
      </c>
      <c r="K106" s="43">
        <v>0</v>
      </c>
    </row>
    <row r="107" spans="2:11" x14ac:dyDescent="0.25">
      <c r="B107" s="203" t="s">
        <v>105</v>
      </c>
      <c r="C107" s="204"/>
      <c r="D107" s="48">
        <f>SUM(D92:D106)</f>
        <v>2320</v>
      </c>
      <c r="E107" s="48">
        <f t="shared" ref="E107:K107" si="5">SUM(E92:E106)</f>
        <v>722</v>
      </c>
      <c r="F107" s="48">
        <f t="shared" si="5"/>
        <v>1440</v>
      </c>
      <c r="G107" s="48">
        <f t="shared" si="5"/>
        <v>72</v>
      </c>
      <c r="H107" s="48">
        <f t="shared" si="5"/>
        <v>2520</v>
      </c>
      <c r="I107" s="48">
        <f t="shared" si="5"/>
        <v>950</v>
      </c>
      <c r="J107" s="48">
        <f t="shared" si="5"/>
        <v>1656</v>
      </c>
      <c r="K107" s="48">
        <f t="shared" si="5"/>
        <v>36</v>
      </c>
    </row>
    <row r="108" spans="2:11" ht="28.5" customHeight="1" x14ac:dyDescent="0.25">
      <c r="B108" s="205" t="s">
        <v>152</v>
      </c>
      <c r="C108" s="206"/>
      <c r="D108" s="80"/>
      <c r="E108" s="80"/>
      <c r="F108" s="80"/>
      <c r="G108" s="80"/>
      <c r="H108" s="80"/>
      <c r="I108" s="80"/>
      <c r="J108" s="80"/>
      <c r="K108" s="80"/>
    </row>
    <row r="109" spans="2:11" ht="15.75" customHeight="1" x14ac:dyDescent="0.25">
      <c r="B109" s="80">
        <v>1</v>
      </c>
      <c r="C109" s="40" t="s">
        <v>153</v>
      </c>
      <c r="D109" s="43">
        <v>0</v>
      </c>
      <c r="E109" s="43">
        <v>38</v>
      </c>
      <c r="F109" s="43">
        <v>0</v>
      </c>
      <c r="G109" s="43">
        <v>0</v>
      </c>
      <c r="H109" s="43">
        <v>40</v>
      </c>
      <c r="I109" s="43">
        <v>0</v>
      </c>
      <c r="J109" s="43">
        <v>36</v>
      </c>
      <c r="K109" s="43">
        <v>0</v>
      </c>
    </row>
    <row r="110" spans="2:11" x14ac:dyDescent="0.25">
      <c r="B110" s="80">
        <v>2</v>
      </c>
      <c r="C110" s="40" t="s">
        <v>154</v>
      </c>
      <c r="D110" s="43">
        <v>360</v>
      </c>
      <c r="E110" s="43">
        <v>152</v>
      </c>
      <c r="F110" s="43">
        <v>468</v>
      </c>
      <c r="G110" s="43">
        <v>0</v>
      </c>
      <c r="H110" s="43">
        <v>320</v>
      </c>
      <c r="I110" s="43">
        <v>152</v>
      </c>
      <c r="J110" s="43">
        <v>468</v>
      </c>
      <c r="K110" s="43">
        <v>0</v>
      </c>
    </row>
    <row r="111" spans="2:11" x14ac:dyDescent="0.25">
      <c r="B111" s="80">
        <v>3</v>
      </c>
      <c r="C111" s="40" t="s">
        <v>155</v>
      </c>
      <c r="D111" s="43">
        <v>120</v>
      </c>
      <c r="E111" s="43">
        <v>0</v>
      </c>
      <c r="F111" s="43">
        <v>72</v>
      </c>
      <c r="G111" s="43">
        <v>0</v>
      </c>
      <c r="H111" s="43">
        <v>120</v>
      </c>
      <c r="I111" s="43">
        <v>38</v>
      </c>
      <c r="J111" s="43">
        <v>108</v>
      </c>
      <c r="K111" s="43">
        <v>0</v>
      </c>
    </row>
    <row r="112" spans="2:11" x14ac:dyDescent="0.25">
      <c r="B112" s="80">
        <v>4</v>
      </c>
      <c r="C112" s="40" t="s">
        <v>156</v>
      </c>
      <c r="D112" s="43">
        <v>480</v>
      </c>
      <c r="E112" s="43">
        <v>228</v>
      </c>
      <c r="F112" s="43">
        <v>288</v>
      </c>
      <c r="G112" s="43">
        <v>18</v>
      </c>
      <c r="H112" s="43">
        <v>440</v>
      </c>
      <c r="I112" s="43">
        <v>0</v>
      </c>
      <c r="J112" s="43">
        <v>288</v>
      </c>
      <c r="K112" s="43">
        <v>18</v>
      </c>
    </row>
    <row r="113" spans="2:11" x14ac:dyDescent="0.25">
      <c r="B113" s="80">
        <v>5</v>
      </c>
      <c r="C113" s="40" t="s">
        <v>157</v>
      </c>
      <c r="D113" s="43">
        <v>80</v>
      </c>
      <c r="E113" s="43">
        <v>2660</v>
      </c>
      <c r="F113" s="43">
        <v>144</v>
      </c>
      <c r="G113" s="43">
        <v>0</v>
      </c>
      <c r="H113" s="43">
        <v>80</v>
      </c>
      <c r="I113" s="43">
        <v>2736</v>
      </c>
      <c r="J113" s="43">
        <v>144</v>
      </c>
      <c r="K113" s="43">
        <v>0</v>
      </c>
    </row>
    <row r="114" spans="2:11" x14ac:dyDescent="0.25">
      <c r="B114" s="80">
        <v>6</v>
      </c>
      <c r="C114" s="40" t="s">
        <v>158</v>
      </c>
      <c r="D114" s="43">
        <v>80</v>
      </c>
      <c r="E114" s="43">
        <v>38</v>
      </c>
      <c r="F114" s="43">
        <v>108</v>
      </c>
      <c r="G114" s="43">
        <v>18</v>
      </c>
      <c r="H114" s="43">
        <v>80</v>
      </c>
      <c r="I114" s="43">
        <v>38</v>
      </c>
      <c r="J114" s="43">
        <v>108</v>
      </c>
      <c r="K114" s="43">
        <v>18</v>
      </c>
    </row>
    <row r="115" spans="2:11" x14ac:dyDescent="0.25">
      <c r="B115" s="80">
        <v>7</v>
      </c>
      <c r="C115" s="40" t="s">
        <v>159</v>
      </c>
      <c r="D115" s="43">
        <v>0</v>
      </c>
      <c r="E115" s="43">
        <v>0</v>
      </c>
      <c r="F115" s="43">
        <v>36</v>
      </c>
      <c r="G115" s="43">
        <v>0</v>
      </c>
      <c r="H115" s="43">
        <v>40</v>
      </c>
      <c r="I115" s="43">
        <v>0</v>
      </c>
      <c r="J115" s="43">
        <v>36</v>
      </c>
      <c r="K115" s="43">
        <v>0</v>
      </c>
    </row>
    <row r="116" spans="2:11" x14ac:dyDescent="0.25">
      <c r="B116" s="207" t="s">
        <v>105</v>
      </c>
      <c r="C116" s="208"/>
      <c r="D116" s="48">
        <f>SUM(D109:D115)</f>
        <v>1120</v>
      </c>
      <c r="E116" s="48">
        <f t="shared" ref="E116:K116" si="6">SUM(E109:E115)</f>
        <v>3116</v>
      </c>
      <c r="F116" s="48">
        <f t="shared" si="6"/>
        <v>1116</v>
      </c>
      <c r="G116" s="48">
        <f t="shared" si="6"/>
        <v>36</v>
      </c>
      <c r="H116" s="48">
        <f t="shared" si="6"/>
        <v>1120</v>
      </c>
      <c r="I116" s="48">
        <f t="shared" si="6"/>
        <v>2964</v>
      </c>
      <c r="J116" s="48">
        <f t="shared" si="6"/>
        <v>1188</v>
      </c>
      <c r="K116" s="48">
        <f t="shared" si="6"/>
        <v>36</v>
      </c>
    </row>
    <row r="117" spans="2:11" ht="28.5" customHeight="1" x14ac:dyDescent="0.25">
      <c r="B117" s="205" t="s">
        <v>160</v>
      </c>
      <c r="C117" s="206"/>
      <c r="D117" s="80"/>
      <c r="E117" s="80"/>
      <c r="F117" s="80"/>
      <c r="G117" s="80"/>
      <c r="H117" s="80"/>
      <c r="I117" s="80"/>
      <c r="J117" s="80"/>
      <c r="K117" s="80"/>
    </row>
    <row r="118" spans="2:11" ht="15.75" customHeight="1" x14ac:dyDescent="0.25">
      <c r="B118" s="80">
        <v>1</v>
      </c>
      <c r="C118" s="40" t="s">
        <v>161</v>
      </c>
      <c r="D118" s="43">
        <v>80</v>
      </c>
      <c r="E118" s="43">
        <v>0</v>
      </c>
      <c r="F118" s="43">
        <v>0</v>
      </c>
      <c r="G118" s="43">
        <v>0</v>
      </c>
      <c r="H118" s="43">
        <v>80</v>
      </c>
      <c r="I118" s="43">
        <v>0</v>
      </c>
      <c r="J118" s="43">
        <v>36</v>
      </c>
      <c r="K118" s="43">
        <v>18</v>
      </c>
    </row>
    <row r="119" spans="2:11" x14ac:dyDescent="0.25">
      <c r="B119" s="80">
        <v>2</v>
      </c>
      <c r="C119" s="40" t="s">
        <v>162</v>
      </c>
      <c r="D119" s="43">
        <v>120</v>
      </c>
      <c r="E119" s="43">
        <v>0</v>
      </c>
      <c r="F119" s="43">
        <v>72</v>
      </c>
      <c r="G119" s="43">
        <v>0</v>
      </c>
      <c r="H119" s="43">
        <v>120</v>
      </c>
      <c r="I119" s="43">
        <v>0</v>
      </c>
      <c r="J119" s="43">
        <v>36</v>
      </c>
      <c r="K119" s="43">
        <v>0</v>
      </c>
    </row>
    <row r="120" spans="2:11" x14ac:dyDescent="0.25">
      <c r="B120" s="80">
        <v>3</v>
      </c>
      <c r="C120" s="40" t="s">
        <v>163</v>
      </c>
      <c r="D120" s="43">
        <v>0</v>
      </c>
      <c r="E120" s="43">
        <v>38</v>
      </c>
      <c r="F120" s="43">
        <v>36</v>
      </c>
      <c r="G120" s="43">
        <v>0</v>
      </c>
      <c r="H120" s="43">
        <v>40</v>
      </c>
      <c r="I120" s="43">
        <v>38</v>
      </c>
      <c r="J120" s="43">
        <v>0</v>
      </c>
      <c r="K120" s="43">
        <v>0</v>
      </c>
    </row>
    <row r="121" spans="2:11" x14ac:dyDescent="0.25">
      <c r="B121" s="80">
        <v>4</v>
      </c>
      <c r="C121" s="40" t="s">
        <v>164</v>
      </c>
      <c r="D121" s="43">
        <v>240</v>
      </c>
      <c r="E121" s="43">
        <v>0</v>
      </c>
      <c r="F121" s="43">
        <v>108</v>
      </c>
      <c r="G121" s="43">
        <v>0</v>
      </c>
      <c r="H121" s="43">
        <v>200</v>
      </c>
      <c r="I121" s="43">
        <v>0</v>
      </c>
      <c r="J121" s="43">
        <v>108</v>
      </c>
      <c r="K121" s="43">
        <v>0</v>
      </c>
    </row>
    <row r="122" spans="2:11" x14ac:dyDescent="0.25">
      <c r="B122" s="80">
        <v>5</v>
      </c>
      <c r="C122" s="40" t="s">
        <v>165</v>
      </c>
      <c r="D122" s="43">
        <v>240</v>
      </c>
      <c r="E122" s="43">
        <v>76</v>
      </c>
      <c r="F122" s="43">
        <v>144</v>
      </c>
      <c r="G122" s="43">
        <v>18</v>
      </c>
      <c r="H122" s="43">
        <v>240</v>
      </c>
      <c r="I122" s="43">
        <v>38</v>
      </c>
      <c r="J122" s="43">
        <v>144</v>
      </c>
      <c r="K122" s="43">
        <v>0</v>
      </c>
    </row>
    <row r="123" spans="2:11" x14ac:dyDescent="0.25">
      <c r="B123" s="80">
        <v>6</v>
      </c>
      <c r="C123" s="40" t="s">
        <v>166</v>
      </c>
      <c r="D123" s="43">
        <v>200</v>
      </c>
      <c r="E123" s="43">
        <v>0</v>
      </c>
      <c r="F123" s="43">
        <v>288</v>
      </c>
      <c r="G123" s="43">
        <v>0</v>
      </c>
      <c r="H123" s="43">
        <v>160</v>
      </c>
      <c r="I123" s="43">
        <v>0</v>
      </c>
      <c r="J123" s="43">
        <v>288</v>
      </c>
      <c r="K123" s="43">
        <v>18</v>
      </c>
    </row>
    <row r="124" spans="2:11" x14ac:dyDescent="0.25">
      <c r="B124" s="80">
        <v>7</v>
      </c>
      <c r="C124" s="40" t="s">
        <v>167</v>
      </c>
      <c r="D124" s="43">
        <v>280</v>
      </c>
      <c r="E124" s="43">
        <v>114</v>
      </c>
      <c r="F124" s="43">
        <v>252</v>
      </c>
      <c r="G124" s="43">
        <v>36</v>
      </c>
      <c r="H124" s="43">
        <v>360</v>
      </c>
      <c r="I124" s="43">
        <v>152</v>
      </c>
      <c r="J124" s="43">
        <v>288</v>
      </c>
      <c r="K124" s="43">
        <v>36</v>
      </c>
    </row>
    <row r="125" spans="2:11" x14ac:dyDescent="0.25">
      <c r="B125" s="80">
        <v>8</v>
      </c>
      <c r="C125" s="40" t="s">
        <v>168</v>
      </c>
      <c r="D125" s="43">
        <v>320</v>
      </c>
      <c r="E125" s="43">
        <v>76</v>
      </c>
      <c r="F125" s="43">
        <v>72</v>
      </c>
      <c r="G125" s="43">
        <v>0</v>
      </c>
      <c r="H125" s="43">
        <v>160</v>
      </c>
      <c r="I125" s="43">
        <v>76</v>
      </c>
      <c r="J125" s="43">
        <v>36</v>
      </c>
      <c r="K125" s="43">
        <v>18</v>
      </c>
    </row>
    <row r="126" spans="2:11" x14ac:dyDescent="0.25">
      <c r="B126" s="80">
        <v>9</v>
      </c>
      <c r="C126" s="40" t="s">
        <v>169</v>
      </c>
      <c r="D126" s="43">
        <v>0</v>
      </c>
      <c r="E126" s="43">
        <v>0</v>
      </c>
      <c r="F126" s="43">
        <v>72</v>
      </c>
      <c r="G126" s="43">
        <v>0</v>
      </c>
      <c r="H126" s="43">
        <v>40</v>
      </c>
      <c r="I126" s="43">
        <v>38</v>
      </c>
      <c r="J126" s="43">
        <v>108</v>
      </c>
      <c r="K126" s="43">
        <v>0</v>
      </c>
    </row>
    <row r="127" spans="2:11" x14ac:dyDescent="0.25">
      <c r="B127" s="80">
        <v>10</v>
      </c>
      <c r="C127" s="40" t="s">
        <v>170</v>
      </c>
      <c r="D127" s="43">
        <v>40</v>
      </c>
      <c r="E127" s="43">
        <v>0</v>
      </c>
      <c r="F127" s="43">
        <v>144</v>
      </c>
      <c r="G127" s="43">
        <v>0</v>
      </c>
      <c r="H127" s="43">
        <v>0</v>
      </c>
      <c r="I127" s="43">
        <v>0</v>
      </c>
      <c r="J127" s="43">
        <v>144</v>
      </c>
      <c r="K127" s="43">
        <v>0</v>
      </c>
    </row>
    <row r="128" spans="2:11" x14ac:dyDescent="0.25">
      <c r="B128" s="80">
        <v>11</v>
      </c>
      <c r="C128" s="40" t="s">
        <v>171</v>
      </c>
      <c r="D128" s="43">
        <v>0</v>
      </c>
      <c r="E128" s="43">
        <v>0</v>
      </c>
      <c r="F128" s="43">
        <v>36</v>
      </c>
      <c r="G128" s="43">
        <v>0</v>
      </c>
      <c r="H128" s="43">
        <v>40</v>
      </c>
      <c r="I128" s="43">
        <v>0</v>
      </c>
      <c r="J128" s="43">
        <v>72</v>
      </c>
      <c r="K128" s="43">
        <v>0</v>
      </c>
    </row>
    <row r="129" spans="2:11" x14ac:dyDescent="0.25">
      <c r="B129" s="203" t="s">
        <v>105</v>
      </c>
      <c r="C129" s="204"/>
      <c r="D129" s="48">
        <f>SUM(D118:D128)</f>
        <v>1520</v>
      </c>
      <c r="E129" s="48">
        <f t="shared" ref="E129:K129" si="7">SUM(E118:E128)</f>
        <v>304</v>
      </c>
      <c r="F129" s="48">
        <f t="shared" si="7"/>
        <v>1224</v>
      </c>
      <c r="G129" s="48">
        <f t="shared" si="7"/>
        <v>54</v>
      </c>
      <c r="H129" s="48">
        <f t="shared" si="7"/>
        <v>1440</v>
      </c>
      <c r="I129" s="48">
        <f t="shared" si="7"/>
        <v>342</v>
      </c>
      <c r="J129" s="48">
        <f t="shared" si="7"/>
        <v>1260</v>
      </c>
      <c r="K129" s="48">
        <f t="shared" si="7"/>
        <v>90</v>
      </c>
    </row>
    <row r="130" spans="2:11" ht="28.5" customHeight="1" x14ac:dyDescent="0.25">
      <c r="B130" s="205" t="s">
        <v>172</v>
      </c>
      <c r="C130" s="206"/>
      <c r="D130" s="80"/>
      <c r="E130" s="80"/>
      <c r="F130" s="80"/>
      <c r="G130" s="80"/>
      <c r="H130" s="80"/>
      <c r="I130" s="80"/>
      <c r="J130" s="80"/>
      <c r="K130" s="80"/>
    </row>
    <row r="131" spans="2:11" ht="15.75" customHeight="1" x14ac:dyDescent="0.25">
      <c r="B131" s="80">
        <v>1</v>
      </c>
      <c r="C131" s="40" t="s">
        <v>173</v>
      </c>
      <c r="D131" s="43">
        <v>80</v>
      </c>
      <c r="E131" s="43">
        <v>0</v>
      </c>
      <c r="F131" s="43">
        <v>36</v>
      </c>
      <c r="G131" s="43">
        <v>0</v>
      </c>
      <c r="H131" s="43">
        <v>40</v>
      </c>
      <c r="I131" s="43">
        <v>0</v>
      </c>
      <c r="J131" s="43">
        <v>36</v>
      </c>
      <c r="K131" s="43">
        <v>18</v>
      </c>
    </row>
    <row r="132" spans="2:11" x14ac:dyDescent="0.25">
      <c r="B132" s="80">
        <v>2</v>
      </c>
      <c r="C132" s="40" t="s">
        <v>174</v>
      </c>
      <c r="D132" s="43">
        <v>80</v>
      </c>
      <c r="E132" s="43">
        <v>0</v>
      </c>
      <c r="F132" s="43">
        <v>216</v>
      </c>
      <c r="G132" s="43">
        <v>18</v>
      </c>
      <c r="H132" s="43">
        <v>80</v>
      </c>
      <c r="I132" s="43">
        <v>0</v>
      </c>
      <c r="J132" s="43">
        <v>216</v>
      </c>
      <c r="K132" s="43">
        <v>18</v>
      </c>
    </row>
    <row r="133" spans="2:11" x14ac:dyDescent="0.25">
      <c r="B133" s="80">
        <v>3</v>
      </c>
      <c r="C133" s="40" t="s">
        <v>175</v>
      </c>
      <c r="D133" s="43">
        <v>40</v>
      </c>
      <c r="E133" s="43">
        <v>0</v>
      </c>
      <c r="F133" s="43">
        <v>180</v>
      </c>
      <c r="G133" s="43">
        <v>36</v>
      </c>
      <c r="H133" s="43">
        <v>80</v>
      </c>
      <c r="I133" s="43">
        <v>0</v>
      </c>
      <c r="J133" s="43">
        <v>216</v>
      </c>
      <c r="K133" s="43">
        <v>18</v>
      </c>
    </row>
    <row r="134" spans="2:11" x14ac:dyDescent="0.25">
      <c r="B134" s="80">
        <v>4</v>
      </c>
      <c r="C134" s="40" t="s">
        <v>176</v>
      </c>
      <c r="D134" s="43">
        <v>320</v>
      </c>
      <c r="E134" s="43">
        <v>38</v>
      </c>
      <c r="F134" s="43">
        <v>108</v>
      </c>
      <c r="G134" s="43">
        <v>18</v>
      </c>
      <c r="H134" s="43">
        <v>320</v>
      </c>
      <c r="I134" s="43">
        <v>0</v>
      </c>
      <c r="J134" s="43">
        <v>144</v>
      </c>
      <c r="K134" s="43">
        <v>18</v>
      </c>
    </row>
    <row r="135" spans="2:11" x14ac:dyDescent="0.25">
      <c r="B135" s="80">
        <v>5</v>
      </c>
      <c r="C135" s="40" t="s">
        <v>177</v>
      </c>
      <c r="D135" s="43">
        <v>240</v>
      </c>
      <c r="E135" s="43">
        <v>38</v>
      </c>
      <c r="F135" s="43">
        <v>72</v>
      </c>
      <c r="G135" s="43">
        <v>0</v>
      </c>
      <c r="H135" s="43">
        <v>240</v>
      </c>
      <c r="I135" s="43">
        <v>38</v>
      </c>
      <c r="J135" s="43">
        <v>72</v>
      </c>
      <c r="K135" s="43">
        <v>0</v>
      </c>
    </row>
    <row r="136" spans="2:11" x14ac:dyDescent="0.25">
      <c r="B136" s="80">
        <v>6</v>
      </c>
      <c r="C136" s="40" t="s">
        <v>178</v>
      </c>
      <c r="D136" s="43">
        <v>0</v>
      </c>
      <c r="E136" s="43">
        <v>0</v>
      </c>
      <c r="F136" s="43">
        <v>144</v>
      </c>
      <c r="G136" s="43">
        <v>0</v>
      </c>
      <c r="H136" s="43">
        <v>40</v>
      </c>
      <c r="I136" s="43">
        <v>0</v>
      </c>
      <c r="J136" s="43">
        <v>144</v>
      </c>
      <c r="K136" s="43">
        <v>0</v>
      </c>
    </row>
    <row r="137" spans="2:11" x14ac:dyDescent="0.25">
      <c r="B137" s="80">
        <v>7</v>
      </c>
      <c r="C137" s="40" t="s">
        <v>179</v>
      </c>
      <c r="D137" s="43">
        <v>40</v>
      </c>
      <c r="E137" s="43">
        <v>0</v>
      </c>
      <c r="F137" s="43">
        <v>180</v>
      </c>
      <c r="G137" s="43">
        <v>0</v>
      </c>
      <c r="H137" s="43">
        <v>80</v>
      </c>
      <c r="I137" s="43">
        <v>0</v>
      </c>
      <c r="J137" s="43">
        <v>144</v>
      </c>
      <c r="K137" s="43">
        <v>0</v>
      </c>
    </row>
    <row r="138" spans="2:11" x14ac:dyDescent="0.25">
      <c r="B138" s="80">
        <v>8</v>
      </c>
      <c r="C138" s="40" t="s">
        <v>180</v>
      </c>
      <c r="D138" s="43">
        <v>0</v>
      </c>
      <c r="E138" s="43">
        <v>0</v>
      </c>
      <c r="F138" s="43">
        <v>36</v>
      </c>
      <c r="G138" s="43">
        <v>0</v>
      </c>
      <c r="H138" s="43">
        <v>40</v>
      </c>
      <c r="I138" s="43">
        <v>0</v>
      </c>
      <c r="J138" s="43">
        <v>36</v>
      </c>
      <c r="K138" s="43">
        <v>0</v>
      </c>
    </row>
    <row r="139" spans="2:11" x14ac:dyDescent="0.25">
      <c r="B139" s="80">
        <v>9</v>
      </c>
      <c r="C139" s="40" t="s">
        <v>181</v>
      </c>
      <c r="D139" s="43">
        <v>80</v>
      </c>
      <c r="E139" s="43">
        <v>0</v>
      </c>
      <c r="F139" s="43">
        <v>0</v>
      </c>
      <c r="G139" s="43">
        <v>0</v>
      </c>
      <c r="H139" s="43">
        <v>40</v>
      </c>
      <c r="I139" s="43">
        <v>0</v>
      </c>
      <c r="J139" s="43">
        <v>0</v>
      </c>
      <c r="K139" s="43">
        <v>0</v>
      </c>
    </row>
    <row r="140" spans="2:11" x14ac:dyDescent="0.25">
      <c r="B140" s="80">
        <v>10</v>
      </c>
      <c r="C140" s="40" t="s">
        <v>182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</row>
    <row r="141" spans="2:11" x14ac:dyDescent="0.25">
      <c r="B141" s="80">
        <v>11</v>
      </c>
      <c r="C141" s="40" t="s">
        <v>183</v>
      </c>
      <c r="D141" s="43">
        <v>0</v>
      </c>
      <c r="E141" s="43">
        <v>0</v>
      </c>
      <c r="F141" s="43">
        <v>36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</row>
    <row r="142" spans="2:11" x14ac:dyDescent="0.25">
      <c r="B142" s="80">
        <v>12</v>
      </c>
      <c r="C142" s="40" t="s">
        <v>184</v>
      </c>
      <c r="D142" s="43">
        <v>0</v>
      </c>
      <c r="E142" s="43">
        <v>38</v>
      </c>
      <c r="F142" s="43">
        <v>0</v>
      </c>
      <c r="G142" s="43">
        <v>18</v>
      </c>
      <c r="H142" s="43">
        <v>40</v>
      </c>
      <c r="I142" s="43">
        <v>38</v>
      </c>
      <c r="J142" s="43">
        <v>0</v>
      </c>
      <c r="K142" s="43">
        <v>0</v>
      </c>
    </row>
    <row r="143" spans="2:11" x14ac:dyDescent="0.25">
      <c r="B143" s="203" t="s">
        <v>105</v>
      </c>
      <c r="C143" s="204"/>
      <c r="D143" s="48">
        <f>SUM(D131:D142)</f>
        <v>880</v>
      </c>
      <c r="E143" s="48">
        <f t="shared" ref="E143:K143" si="8">SUM(E131:E142)</f>
        <v>114</v>
      </c>
      <c r="F143" s="48">
        <f t="shared" si="8"/>
        <v>1008</v>
      </c>
      <c r="G143" s="48">
        <f t="shared" si="8"/>
        <v>90</v>
      </c>
      <c r="H143" s="48">
        <f t="shared" si="8"/>
        <v>1000</v>
      </c>
      <c r="I143" s="48">
        <f t="shared" si="8"/>
        <v>76</v>
      </c>
      <c r="J143" s="48">
        <f t="shared" si="8"/>
        <v>1008</v>
      </c>
      <c r="K143" s="48">
        <f t="shared" si="8"/>
        <v>72</v>
      </c>
    </row>
    <row r="144" spans="2:11" ht="31.5" customHeight="1" x14ac:dyDescent="0.25">
      <c r="B144" s="205" t="s">
        <v>185</v>
      </c>
      <c r="C144" s="206"/>
      <c r="D144" s="80"/>
      <c r="E144" s="80"/>
      <c r="F144" s="80"/>
      <c r="G144" s="80"/>
      <c r="H144" s="80"/>
      <c r="I144" s="80"/>
      <c r="J144" s="80"/>
      <c r="K144" s="80"/>
    </row>
    <row r="145" spans="2:11" ht="15.75" customHeight="1" x14ac:dyDescent="0.25">
      <c r="B145" s="80">
        <v>1</v>
      </c>
      <c r="C145" s="40" t="s">
        <v>186</v>
      </c>
      <c r="D145" s="43">
        <v>40</v>
      </c>
      <c r="E145" s="43">
        <v>76</v>
      </c>
      <c r="F145" s="43">
        <v>180</v>
      </c>
      <c r="G145" s="43">
        <v>0</v>
      </c>
      <c r="H145" s="43">
        <v>40</v>
      </c>
      <c r="I145" s="43">
        <v>38</v>
      </c>
      <c r="J145" s="43">
        <v>216</v>
      </c>
      <c r="K145" s="43">
        <v>18</v>
      </c>
    </row>
    <row r="146" spans="2:11" x14ac:dyDescent="0.25">
      <c r="B146" s="80">
        <v>2</v>
      </c>
      <c r="C146" s="40" t="s">
        <v>187</v>
      </c>
      <c r="D146" s="43">
        <v>640</v>
      </c>
      <c r="E146" s="43">
        <v>76</v>
      </c>
      <c r="F146" s="43">
        <v>216</v>
      </c>
      <c r="G146" s="43">
        <v>18</v>
      </c>
      <c r="H146" s="43">
        <v>640</v>
      </c>
      <c r="I146" s="43">
        <v>114</v>
      </c>
      <c r="J146" s="43">
        <v>216</v>
      </c>
      <c r="K146" s="43">
        <v>18</v>
      </c>
    </row>
    <row r="147" spans="2:11" x14ac:dyDescent="0.25">
      <c r="B147" s="80">
        <v>3</v>
      </c>
      <c r="C147" s="40" t="s">
        <v>188</v>
      </c>
      <c r="D147" s="43">
        <v>0</v>
      </c>
      <c r="E147" s="43">
        <v>38</v>
      </c>
      <c r="F147" s="43">
        <v>0</v>
      </c>
      <c r="G147" s="43">
        <v>0</v>
      </c>
      <c r="H147" s="43">
        <v>0</v>
      </c>
      <c r="I147" s="43">
        <v>38</v>
      </c>
      <c r="J147" s="43">
        <v>0</v>
      </c>
      <c r="K147" s="43">
        <v>0</v>
      </c>
    </row>
    <row r="148" spans="2:11" x14ac:dyDescent="0.25">
      <c r="B148" s="80">
        <v>4</v>
      </c>
      <c r="C148" s="40" t="s">
        <v>189</v>
      </c>
      <c r="D148" s="43">
        <v>0</v>
      </c>
      <c r="E148" s="43">
        <v>76</v>
      </c>
      <c r="F148" s="43">
        <v>72</v>
      </c>
      <c r="G148" s="43">
        <v>0</v>
      </c>
      <c r="H148" s="43">
        <v>40</v>
      </c>
      <c r="I148" s="43">
        <v>76</v>
      </c>
      <c r="J148" s="43">
        <v>36</v>
      </c>
      <c r="K148" s="43">
        <v>0</v>
      </c>
    </row>
    <row r="149" spans="2:11" x14ac:dyDescent="0.25">
      <c r="B149" s="203" t="s">
        <v>105</v>
      </c>
      <c r="C149" s="204"/>
      <c r="D149" s="48">
        <f>SUM(D145:D148)</f>
        <v>680</v>
      </c>
      <c r="E149" s="48">
        <f t="shared" ref="E149:K149" si="9">SUM(E145:E148)</f>
        <v>266</v>
      </c>
      <c r="F149" s="48">
        <f t="shared" si="9"/>
        <v>468</v>
      </c>
      <c r="G149" s="48">
        <f t="shared" si="9"/>
        <v>18</v>
      </c>
      <c r="H149" s="48">
        <f t="shared" si="9"/>
        <v>720</v>
      </c>
      <c r="I149" s="48">
        <f t="shared" si="9"/>
        <v>266</v>
      </c>
      <c r="J149" s="48">
        <f t="shared" si="9"/>
        <v>468</v>
      </c>
      <c r="K149" s="48">
        <f t="shared" si="9"/>
        <v>36</v>
      </c>
    </row>
    <row r="150" spans="2:11" ht="15.75" x14ac:dyDescent="0.25">
      <c r="B150" s="125" t="s">
        <v>190</v>
      </c>
      <c r="C150" s="125"/>
      <c r="D150" s="52">
        <f t="shared" ref="D150:K150" si="10">D21+D56+D69+D80+D90+D107+D116+D129+D143+D149</f>
        <v>13240</v>
      </c>
      <c r="E150" s="52">
        <f t="shared" si="10"/>
        <v>10944</v>
      </c>
      <c r="F150" s="52">
        <f t="shared" si="10"/>
        <v>10836</v>
      </c>
      <c r="G150" s="52">
        <f t="shared" si="10"/>
        <v>648</v>
      </c>
      <c r="H150" s="52">
        <f t="shared" si="10"/>
        <v>14000</v>
      </c>
      <c r="I150" s="52">
        <f t="shared" si="10"/>
        <v>11400</v>
      </c>
      <c r="J150" s="52">
        <f t="shared" si="10"/>
        <v>11772</v>
      </c>
      <c r="K150" s="52">
        <f t="shared" si="10"/>
        <v>630</v>
      </c>
    </row>
  </sheetData>
  <mergeCells count="35">
    <mergeCell ref="B19:C19"/>
    <mergeCell ref="B22:C22"/>
    <mergeCell ref="B57:C57"/>
    <mergeCell ref="B70:C70"/>
    <mergeCell ref="B81:C81"/>
    <mergeCell ref="B56:C56"/>
    <mergeCell ref="B69:C69"/>
    <mergeCell ref="B80:C80"/>
    <mergeCell ref="B11:K11"/>
    <mergeCell ref="B150:C150"/>
    <mergeCell ref="B6:K6"/>
    <mergeCell ref="B7:K7"/>
    <mergeCell ref="B8:K8"/>
    <mergeCell ref="B9:K9"/>
    <mergeCell ref="B10:K10"/>
    <mergeCell ref="B12:K12"/>
    <mergeCell ref="B13:K13"/>
    <mergeCell ref="B14:B17"/>
    <mergeCell ref="C14:C17"/>
    <mergeCell ref="D14:K14"/>
    <mergeCell ref="D15:K15"/>
    <mergeCell ref="D16:G16"/>
    <mergeCell ref="H16:K16"/>
    <mergeCell ref="B21:C21"/>
    <mergeCell ref="B90:C90"/>
    <mergeCell ref="B91:C91"/>
    <mergeCell ref="B107:C107"/>
    <mergeCell ref="B149:C149"/>
    <mergeCell ref="B116:C116"/>
    <mergeCell ref="B129:C129"/>
    <mergeCell ref="B143:C143"/>
    <mergeCell ref="B108:C108"/>
    <mergeCell ref="B117:C117"/>
    <mergeCell ref="B130:C130"/>
    <mergeCell ref="B144:C144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45"/>
  <sheetViews>
    <sheetView showGridLines="0" zoomScale="70" zoomScaleNormal="70" workbookViewId="0">
      <pane xSplit="3" ySplit="13" topLeftCell="G14" activePane="bottomRight" state="frozen"/>
      <selection pane="topRight" activeCell="D1" sqref="D1"/>
      <selection pane="bottomLeft" activeCell="A14" sqref="A14"/>
      <selection pane="bottomRight" activeCell="W15" sqref="W15"/>
    </sheetView>
  </sheetViews>
  <sheetFormatPr defaultRowHeight="15" x14ac:dyDescent="0.25"/>
  <cols>
    <col min="1" max="1" width="0.140625" style="2" customWidth="1"/>
    <col min="2" max="2" width="4.7109375" style="106" customWidth="1"/>
    <col min="3" max="3" width="41.7109375" style="5" customWidth="1"/>
    <col min="4" max="4" width="26.140625" style="2" customWidth="1"/>
    <col min="5" max="10" width="13.7109375" style="2" customWidth="1"/>
    <col min="11" max="11" width="32.42578125" style="2" customWidth="1"/>
    <col min="12" max="19" width="13.7109375" style="2" customWidth="1"/>
    <col min="20" max="20" width="17.140625" style="2" customWidth="1"/>
    <col min="21" max="16384" width="9.140625" style="2"/>
  </cols>
  <sheetData>
    <row r="1" spans="2:20" ht="15.75" x14ac:dyDescent="0.25">
      <c r="B1" s="105"/>
      <c r="C1" s="9"/>
      <c r="S1" s="9" t="s">
        <v>216</v>
      </c>
    </row>
    <row r="2" spans="2:20" ht="15.75" x14ac:dyDescent="0.25">
      <c r="B2" s="105"/>
      <c r="C2" s="9"/>
      <c r="S2" s="9" t="s">
        <v>192</v>
      </c>
    </row>
    <row r="3" spans="2:20" ht="15.75" x14ac:dyDescent="0.25">
      <c r="B3" s="105"/>
      <c r="C3" s="9"/>
      <c r="S3" s="9" t="s">
        <v>193</v>
      </c>
    </row>
    <row r="4" spans="2:20" ht="15.75" x14ac:dyDescent="0.25">
      <c r="B4" s="105"/>
      <c r="C4" s="9"/>
      <c r="S4" s="9" t="s">
        <v>194</v>
      </c>
    </row>
    <row r="5" spans="2:20" ht="15.75" x14ac:dyDescent="0.25">
      <c r="B5" s="105"/>
      <c r="C5" s="9"/>
      <c r="S5" s="9" t="s">
        <v>195</v>
      </c>
    </row>
    <row r="6" spans="2:20" ht="53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</row>
    <row r="7" spans="2:20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</row>
    <row r="8" spans="2:20" ht="15.75" x14ac:dyDescent="0.25">
      <c r="B8" s="128"/>
      <c r="C8" s="128"/>
      <c r="D8" s="128" t="s">
        <v>245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</row>
    <row r="9" spans="2:20" ht="68.25" customHeight="1" x14ac:dyDescent="0.25">
      <c r="B9" s="128"/>
      <c r="C9" s="128"/>
      <c r="D9" s="87" t="s">
        <v>485</v>
      </c>
      <c r="E9" s="134" t="s">
        <v>490</v>
      </c>
      <c r="F9" s="134"/>
      <c r="G9" s="134"/>
      <c r="H9" s="134" t="s">
        <v>489</v>
      </c>
      <c r="I9" s="134"/>
      <c r="J9" s="134"/>
      <c r="K9" s="87" t="s">
        <v>218</v>
      </c>
      <c r="L9" s="134" t="s">
        <v>488</v>
      </c>
      <c r="M9" s="134"/>
      <c r="N9" s="134"/>
      <c r="O9" s="134" t="s">
        <v>487</v>
      </c>
      <c r="P9" s="134"/>
      <c r="Q9" s="134"/>
      <c r="R9" s="134"/>
      <c r="S9" s="134" t="s">
        <v>486</v>
      </c>
      <c r="T9" s="134"/>
    </row>
    <row r="10" spans="2:20" ht="16.5" customHeight="1" x14ac:dyDescent="0.25">
      <c r="B10" s="131" t="s">
        <v>199</v>
      </c>
      <c r="C10" s="131"/>
      <c r="D10" s="87" t="s">
        <v>6</v>
      </c>
      <c r="E10" s="134" t="s">
        <v>5</v>
      </c>
      <c r="F10" s="134"/>
      <c r="G10" s="134"/>
      <c r="H10" s="134" t="s">
        <v>4</v>
      </c>
      <c r="I10" s="134"/>
      <c r="J10" s="134"/>
      <c r="K10" s="87" t="s">
        <v>7</v>
      </c>
      <c r="L10" s="134" t="s">
        <v>9</v>
      </c>
      <c r="M10" s="134"/>
      <c r="N10" s="134"/>
      <c r="O10" s="134" t="s">
        <v>10</v>
      </c>
      <c r="P10" s="134"/>
      <c r="Q10" s="134"/>
      <c r="R10" s="134"/>
      <c r="S10" s="134" t="s">
        <v>11</v>
      </c>
      <c r="T10" s="134"/>
    </row>
    <row r="11" spans="2:20" ht="16.5" customHeight="1" x14ac:dyDescent="0.25">
      <c r="B11" s="126" t="s">
        <v>484</v>
      </c>
      <c r="C11" s="140"/>
      <c r="D11" s="68" t="s">
        <v>377</v>
      </c>
      <c r="E11" s="123" t="s">
        <v>491</v>
      </c>
      <c r="F11" s="123"/>
      <c r="G11" s="123"/>
      <c r="H11" s="123" t="s">
        <v>370</v>
      </c>
      <c r="I11" s="123"/>
      <c r="J11" s="123"/>
      <c r="K11" s="68" t="s">
        <v>372</v>
      </c>
      <c r="L11" s="123" t="s">
        <v>377</v>
      </c>
      <c r="M11" s="123"/>
      <c r="N11" s="123"/>
      <c r="O11" s="123" t="s">
        <v>492</v>
      </c>
      <c r="P11" s="123"/>
      <c r="Q11" s="123"/>
      <c r="R11" s="123"/>
      <c r="S11" s="123" t="s">
        <v>492</v>
      </c>
      <c r="T11" s="123"/>
    </row>
    <row r="12" spans="2:20" ht="16.5" customHeight="1" x14ac:dyDescent="0.25">
      <c r="B12" s="132" t="s">
        <v>204</v>
      </c>
      <c r="C12" s="132" t="s">
        <v>203</v>
      </c>
      <c r="D12" s="67" t="s">
        <v>219</v>
      </c>
      <c r="E12" s="29" t="s">
        <v>220</v>
      </c>
      <c r="F12" s="29" t="s">
        <v>221</v>
      </c>
      <c r="G12" s="29" t="s">
        <v>222</v>
      </c>
      <c r="H12" s="29" t="s">
        <v>223</v>
      </c>
      <c r="I12" s="29" t="s">
        <v>224</v>
      </c>
      <c r="J12" s="29" t="s">
        <v>255</v>
      </c>
      <c r="K12" s="67" t="s">
        <v>213</v>
      </c>
      <c r="L12" s="67" t="s">
        <v>355</v>
      </c>
      <c r="M12" s="67" t="s">
        <v>207</v>
      </c>
      <c r="N12" s="67" t="s">
        <v>215</v>
      </c>
      <c r="O12" s="29" t="s">
        <v>384</v>
      </c>
      <c r="P12" s="67" t="s">
        <v>228</v>
      </c>
      <c r="Q12" s="29" t="s">
        <v>227</v>
      </c>
      <c r="R12" s="29" t="s">
        <v>226</v>
      </c>
      <c r="S12" s="29" t="s">
        <v>225</v>
      </c>
      <c r="T12" s="67" t="s">
        <v>229</v>
      </c>
    </row>
    <row r="13" spans="2:20" x14ac:dyDescent="0.25"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7">
        <v>6</v>
      </c>
      <c r="H13" s="7">
        <v>7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7">
        <v>15</v>
      </c>
      <c r="Q13" s="7">
        <v>16</v>
      </c>
      <c r="R13" s="7">
        <v>17</v>
      </c>
      <c r="S13" s="7">
        <v>18</v>
      </c>
      <c r="T13" s="7">
        <v>19</v>
      </c>
    </row>
    <row r="14" spans="2:20" ht="15.75" x14ac:dyDescent="0.25">
      <c r="B14" s="141" t="s">
        <v>352</v>
      </c>
      <c r="C14" s="14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2:20" ht="31.5" x14ac:dyDescent="0.25">
      <c r="B15" s="29">
        <v>1</v>
      </c>
      <c r="C15" s="3" t="s">
        <v>353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>
        <v>1</v>
      </c>
      <c r="Q15" s="30"/>
      <c r="R15" s="30">
        <v>1</v>
      </c>
      <c r="S15" s="30">
        <v>1</v>
      </c>
      <c r="T15" s="30">
        <v>1</v>
      </c>
    </row>
    <row r="16" spans="2:20" ht="15.75" x14ac:dyDescent="0.25">
      <c r="B16" s="124" t="s">
        <v>105</v>
      </c>
      <c r="C16" s="124"/>
      <c r="D16" s="29">
        <f>SUM(D15)</f>
        <v>0</v>
      </c>
      <c r="E16" s="29">
        <f t="shared" ref="E16:M16" si="0">SUM(E15)</f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ref="N16:T16" si="1">SUM(N15)</f>
        <v>0</v>
      </c>
      <c r="O16" s="29">
        <f t="shared" si="1"/>
        <v>0</v>
      </c>
      <c r="P16" s="29">
        <f t="shared" si="1"/>
        <v>1</v>
      </c>
      <c r="Q16" s="29">
        <f t="shared" si="1"/>
        <v>0</v>
      </c>
      <c r="R16" s="29">
        <f t="shared" si="1"/>
        <v>1</v>
      </c>
      <c r="S16" s="29">
        <f t="shared" si="1"/>
        <v>1</v>
      </c>
      <c r="T16" s="29">
        <f t="shared" si="1"/>
        <v>1</v>
      </c>
    </row>
    <row r="17" spans="2:20" ht="31.5" customHeight="1" x14ac:dyDescent="0.25">
      <c r="B17" s="136" t="s">
        <v>73</v>
      </c>
      <c r="C17" s="137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2:20" ht="15.75" customHeight="1" x14ac:dyDescent="0.25">
      <c r="B18" s="68">
        <v>1</v>
      </c>
      <c r="C18" s="3" t="s">
        <v>74</v>
      </c>
      <c r="D18" s="4"/>
      <c r="E18" s="4"/>
      <c r="F18" s="4"/>
      <c r="G18" s="4"/>
      <c r="H18" s="4"/>
      <c r="I18" s="4"/>
      <c r="J18" s="4"/>
      <c r="K18" s="4">
        <v>1</v>
      </c>
      <c r="L18" s="4"/>
      <c r="M18" s="4"/>
      <c r="N18" s="4"/>
      <c r="O18" s="4"/>
      <c r="P18" s="4"/>
      <c r="Q18" s="4">
        <v>1</v>
      </c>
      <c r="R18" s="4"/>
      <c r="S18" s="4"/>
      <c r="T18" s="4">
        <v>1</v>
      </c>
    </row>
    <row r="19" spans="2:20" ht="15.75" x14ac:dyDescent="0.25">
      <c r="B19" s="78">
        <v>2</v>
      </c>
      <c r="C19" s="3" t="s">
        <v>75</v>
      </c>
      <c r="D19" s="4"/>
      <c r="E19" s="4">
        <v>1</v>
      </c>
      <c r="F19" s="4">
        <v>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2:20" ht="15.75" x14ac:dyDescent="0.25">
      <c r="B20" s="78">
        <v>3</v>
      </c>
      <c r="C20" s="3" t="s">
        <v>76</v>
      </c>
      <c r="D20" s="4"/>
      <c r="E20" s="4"/>
      <c r="F20" s="4"/>
      <c r="G20" s="4"/>
      <c r="H20" s="4"/>
      <c r="I20" s="4"/>
      <c r="J20" s="4"/>
      <c r="K20" s="4">
        <v>1</v>
      </c>
      <c r="L20" s="4"/>
      <c r="M20" s="4"/>
      <c r="N20" s="4"/>
      <c r="O20" s="4">
        <v>1</v>
      </c>
      <c r="P20" s="4"/>
      <c r="Q20" s="4"/>
      <c r="R20" s="4"/>
      <c r="S20" s="4"/>
      <c r="T20" s="4"/>
    </row>
    <row r="21" spans="2:20" ht="15.75" x14ac:dyDescent="0.25">
      <c r="B21" s="78">
        <v>4</v>
      </c>
      <c r="C21" s="3" t="s">
        <v>77</v>
      </c>
      <c r="D21" s="4"/>
      <c r="E21" s="4"/>
      <c r="F21" s="4"/>
      <c r="G21" s="4"/>
      <c r="H21" s="4"/>
      <c r="I21" s="4">
        <v>1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2:20" ht="15.75" x14ac:dyDescent="0.25">
      <c r="B22" s="68">
        <v>5</v>
      </c>
      <c r="C22" s="3" t="s">
        <v>78</v>
      </c>
      <c r="D22" s="4">
        <v>1</v>
      </c>
      <c r="E22" s="4">
        <v>1</v>
      </c>
      <c r="F22" s="4">
        <v>1</v>
      </c>
      <c r="G22" s="4">
        <v>1</v>
      </c>
      <c r="H22" s="4"/>
      <c r="I22" s="4"/>
      <c r="J22" s="4"/>
      <c r="K22" s="4"/>
      <c r="L22" s="4">
        <v>1</v>
      </c>
      <c r="M22" s="4"/>
      <c r="N22" s="4"/>
      <c r="O22" s="4"/>
      <c r="P22" s="4"/>
      <c r="Q22" s="4"/>
      <c r="R22" s="4"/>
      <c r="S22" s="4"/>
      <c r="T22" s="4"/>
    </row>
    <row r="23" spans="2:20" ht="15.75" x14ac:dyDescent="0.25">
      <c r="B23" s="78">
        <v>6</v>
      </c>
      <c r="C23" s="3" t="s">
        <v>79</v>
      </c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>
        <v>1</v>
      </c>
      <c r="N23" s="4">
        <v>1</v>
      </c>
      <c r="O23" s="4"/>
      <c r="P23" s="4"/>
      <c r="Q23" s="4"/>
      <c r="R23" s="4"/>
      <c r="S23" s="4"/>
      <c r="T23" s="4"/>
    </row>
    <row r="24" spans="2:20" ht="15.75" x14ac:dyDescent="0.25">
      <c r="B24" s="78">
        <v>7</v>
      </c>
      <c r="C24" s="3" t="s">
        <v>80</v>
      </c>
      <c r="D24" s="4"/>
      <c r="E24" s="4"/>
      <c r="F24" s="4"/>
      <c r="G24" s="4"/>
      <c r="H24" s="4"/>
      <c r="I24" s="4"/>
      <c r="J24" s="4"/>
      <c r="K24" s="4"/>
      <c r="L24" s="4">
        <v>1</v>
      </c>
      <c r="M24" s="4"/>
      <c r="N24" s="4"/>
      <c r="O24" s="4"/>
      <c r="P24" s="4"/>
      <c r="Q24" s="4"/>
      <c r="R24" s="4"/>
      <c r="S24" s="4">
        <v>1</v>
      </c>
      <c r="T24" s="4">
        <v>1</v>
      </c>
    </row>
    <row r="25" spans="2:20" ht="15.75" x14ac:dyDescent="0.25">
      <c r="B25" s="78">
        <v>8</v>
      </c>
      <c r="C25" s="3" t="s">
        <v>81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15.75" x14ac:dyDescent="0.25">
      <c r="B26" s="68">
        <v>9</v>
      </c>
      <c r="C26" s="3" t="s">
        <v>82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>
        <v>1</v>
      </c>
      <c r="R26" s="4"/>
      <c r="S26" s="4"/>
      <c r="T26" s="4"/>
    </row>
    <row r="27" spans="2:20" ht="15.75" x14ac:dyDescent="0.25">
      <c r="B27" s="78">
        <v>10</v>
      </c>
      <c r="C27" s="3" t="s">
        <v>83</v>
      </c>
      <c r="D27" s="4">
        <v>1</v>
      </c>
      <c r="E27" s="4">
        <v>1</v>
      </c>
      <c r="F27" s="4">
        <v>2</v>
      </c>
      <c r="G27" s="4">
        <v>2</v>
      </c>
      <c r="H27" s="4">
        <v>1</v>
      </c>
      <c r="I27" s="4">
        <v>1</v>
      </c>
      <c r="J27" s="4">
        <v>1</v>
      </c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2:20" ht="15.75" x14ac:dyDescent="0.25">
      <c r="B28" s="78">
        <v>11</v>
      </c>
      <c r="C28" s="3" t="s">
        <v>84</v>
      </c>
      <c r="D28" s="4"/>
      <c r="E28" s="4"/>
      <c r="F28" s="4"/>
      <c r="G28" s="4"/>
      <c r="H28" s="4"/>
      <c r="I28" s="4"/>
      <c r="J28" s="4"/>
      <c r="K28" s="4"/>
      <c r="L28" s="4">
        <v>1</v>
      </c>
      <c r="M28" s="4">
        <v>1</v>
      </c>
      <c r="N28" s="4">
        <v>1</v>
      </c>
      <c r="O28" s="4"/>
      <c r="P28" s="4"/>
      <c r="Q28" s="4"/>
      <c r="R28" s="4"/>
      <c r="S28" s="4"/>
      <c r="T28" s="4"/>
    </row>
    <row r="29" spans="2:20" ht="15.75" x14ac:dyDescent="0.25">
      <c r="B29" s="78">
        <v>12</v>
      </c>
      <c r="C29" s="3" t="s">
        <v>85</v>
      </c>
      <c r="D29" s="4"/>
      <c r="E29" s="4"/>
      <c r="F29" s="4"/>
      <c r="G29" s="4"/>
      <c r="H29" s="4"/>
      <c r="I29" s="4"/>
      <c r="J29" s="4">
        <v>1</v>
      </c>
      <c r="K29" s="4"/>
      <c r="L29" s="4"/>
      <c r="M29" s="4"/>
      <c r="N29" s="4"/>
      <c r="O29" s="4">
        <v>1</v>
      </c>
      <c r="P29" s="4"/>
      <c r="Q29" s="4"/>
      <c r="R29" s="4"/>
      <c r="S29" s="4"/>
      <c r="T29" s="4">
        <v>1</v>
      </c>
    </row>
    <row r="30" spans="2:20" ht="15.75" x14ac:dyDescent="0.25">
      <c r="B30" s="68">
        <v>13</v>
      </c>
      <c r="C30" s="3" t="s">
        <v>86</v>
      </c>
      <c r="D30" s="4"/>
      <c r="E30" s="4"/>
      <c r="F30" s="4"/>
      <c r="G30" s="4"/>
      <c r="H30" s="4"/>
      <c r="I30" s="4"/>
      <c r="J30" s="4">
        <v>1</v>
      </c>
      <c r="K30" s="4"/>
      <c r="L30" s="4">
        <v>1</v>
      </c>
      <c r="M30" s="4">
        <v>1</v>
      </c>
      <c r="N30" s="4"/>
      <c r="O30" s="4"/>
      <c r="P30" s="4"/>
      <c r="Q30" s="4"/>
      <c r="R30" s="4"/>
      <c r="S30" s="4"/>
      <c r="T30" s="4"/>
    </row>
    <row r="31" spans="2:20" ht="15.75" x14ac:dyDescent="0.25">
      <c r="B31" s="78">
        <v>14</v>
      </c>
      <c r="C31" s="3" t="s">
        <v>87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>
        <v>1</v>
      </c>
    </row>
    <row r="32" spans="2:20" ht="15.75" x14ac:dyDescent="0.25">
      <c r="B32" s="78">
        <v>15</v>
      </c>
      <c r="C32" s="3" t="s">
        <v>88</v>
      </c>
      <c r="D32" s="4"/>
      <c r="E32" s="4"/>
      <c r="F32" s="4"/>
      <c r="G32" s="4"/>
      <c r="H32" s="4"/>
      <c r="I32" s="4"/>
      <c r="J32" s="4"/>
      <c r="K32" s="4"/>
      <c r="L32" s="4">
        <v>1</v>
      </c>
      <c r="M32" s="4"/>
      <c r="N32" s="4"/>
      <c r="O32" s="4"/>
      <c r="P32" s="4"/>
      <c r="Q32" s="4"/>
      <c r="R32" s="4"/>
      <c r="S32" s="4"/>
      <c r="T32" s="4"/>
    </row>
    <row r="33" spans="2:20" ht="15.75" x14ac:dyDescent="0.25">
      <c r="B33" s="78">
        <v>16</v>
      </c>
      <c r="C33" s="3" t="s">
        <v>89</v>
      </c>
      <c r="D33" s="4">
        <v>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ht="15.75" x14ac:dyDescent="0.25">
      <c r="B34" s="68">
        <v>17</v>
      </c>
      <c r="C34" s="3" t="s">
        <v>90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2:20" ht="15.75" x14ac:dyDescent="0.25">
      <c r="B35" s="78">
        <v>18</v>
      </c>
      <c r="C35" s="3" t="s">
        <v>91</v>
      </c>
      <c r="D35" s="4">
        <v>1</v>
      </c>
      <c r="E35" s="4">
        <v>3</v>
      </c>
      <c r="F35" s="4">
        <v>4</v>
      </c>
      <c r="G35" s="4">
        <v>4</v>
      </c>
      <c r="H35" s="4">
        <v>5</v>
      </c>
      <c r="I35" s="4">
        <v>5</v>
      </c>
      <c r="J35" s="4">
        <v>5</v>
      </c>
      <c r="K35" s="4"/>
      <c r="L35" s="4">
        <v>1</v>
      </c>
      <c r="M35" s="4">
        <v>1</v>
      </c>
      <c r="N35" s="4">
        <v>1</v>
      </c>
      <c r="O35" s="4"/>
      <c r="P35" s="4"/>
      <c r="Q35" s="4"/>
      <c r="R35" s="4"/>
      <c r="S35" s="4"/>
      <c r="T35" s="4"/>
    </row>
    <row r="36" spans="2:20" ht="15.75" x14ac:dyDescent="0.25">
      <c r="B36" s="78">
        <v>19</v>
      </c>
      <c r="C36" s="3" t="s">
        <v>92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>
        <v>1</v>
      </c>
      <c r="T36" s="4"/>
    </row>
    <row r="37" spans="2:20" ht="15.75" x14ac:dyDescent="0.25">
      <c r="B37" s="78">
        <v>20</v>
      </c>
      <c r="C37" s="3" t="s">
        <v>93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v>1</v>
      </c>
      <c r="Q37" s="4">
        <v>1</v>
      </c>
      <c r="R37" s="4"/>
      <c r="S37" s="4">
        <v>1</v>
      </c>
      <c r="T37" s="4"/>
    </row>
    <row r="38" spans="2:20" ht="15.75" x14ac:dyDescent="0.25">
      <c r="B38" s="68">
        <v>21</v>
      </c>
      <c r="C38" s="3" t="s">
        <v>94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>
        <v>1</v>
      </c>
      <c r="P38" s="4"/>
      <c r="Q38" s="4"/>
      <c r="R38" s="4"/>
      <c r="S38" s="4"/>
      <c r="T38" s="4"/>
    </row>
    <row r="39" spans="2:20" ht="15.75" x14ac:dyDescent="0.25">
      <c r="B39" s="78">
        <v>22</v>
      </c>
      <c r="C39" s="3" t="s">
        <v>95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2:20" ht="15.75" x14ac:dyDescent="0.25">
      <c r="B40" s="78">
        <v>23</v>
      </c>
      <c r="C40" s="3" t="s">
        <v>96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2:20" ht="15.75" x14ac:dyDescent="0.25">
      <c r="B41" s="78">
        <v>24</v>
      </c>
      <c r="C41" s="3" t="s">
        <v>97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2:20" ht="15.75" x14ac:dyDescent="0.25">
      <c r="B42" s="68">
        <v>25</v>
      </c>
      <c r="C42" s="3" t="s">
        <v>98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2:20" ht="15.75" x14ac:dyDescent="0.25">
      <c r="B43" s="78">
        <v>26</v>
      </c>
      <c r="C43" s="3" t="s">
        <v>99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2:20" ht="15.75" x14ac:dyDescent="0.25">
      <c r="B44" s="78">
        <v>27</v>
      </c>
      <c r="C44" s="3" t="s">
        <v>104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2:20" ht="15.75" x14ac:dyDescent="0.25">
      <c r="B45" s="78">
        <v>28</v>
      </c>
      <c r="C45" s="3" t="s">
        <v>100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2:20" ht="20.25" customHeight="1" x14ac:dyDescent="0.25">
      <c r="B46" s="68">
        <v>29</v>
      </c>
      <c r="C46" s="3" t="s">
        <v>101</v>
      </c>
      <c r="D46" s="4"/>
      <c r="E46" s="4"/>
      <c r="F46" s="4"/>
      <c r="G46" s="4"/>
      <c r="H46" s="4"/>
      <c r="I46" s="4"/>
      <c r="J46" s="4"/>
      <c r="K46" s="4">
        <v>1</v>
      </c>
      <c r="L46" s="4"/>
      <c r="M46" s="4"/>
      <c r="N46" s="4"/>
      <c r="O46" s="4"/>
      <c r="P46" s="4"/>
      <c r="Q46" s="4"/>
      <c r="R46" s="4"/>
      <c r="S46" s="4"/>
      <c r="T46" s="4"/>
    </row>
    <row r="47" spans="2:20" ht="31.5" x14ac:dyDescent="0.25">
      <c r="B47" s="78">
        <v>30</v>
      </c>
      <c r="C47" s="3" t="s">
        <v>102</v>
      </c>
      <c r="D47" s="4"/>
      <c r="E47" s="4"/>
      <c r="F47" s="4"/>
      <c r="G47" s="4"/>
      <c r="H47" s="4"/>
      <c r="I47" s="4"/>
      <c r="J47" s="4"/>
      <c r="K47" s="4">
        <v>2</v>
      </c>
      <c r="L47" s="4"/>
      <c r="M47" s="4"/>
      <c r="N47" s="4"/>
      <c r="O47" s="4"/>
      <c r="P47" s="4"/>
      <c r="Q47" s="4"/>
      <c r="R47" s="4">
        <v>1</v>
      </c>
      <c r="S47" s="4"/>
      <c r="T47" s="4"/>
    </row>
    <row r="48" spans="2:20" ht="15.75" x14ac:dyDescent="0.25">
      <c r="B48" s="78">
        <v>31</v>
      </c>
      <c r="C48" s="3" t="s">
        <v>103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>
        <v>1</v>
      </c>
      <c r="P48" s="4"/>
      <c r="Q48" s="4"/>
      <c r="R48" s="4"/>
      <c r="S48" s="4"/>
      <c r="T48" s="4"/>
    </row>
    <row r="49" spans="2:20" ht="31.5" x14ac:dyDescent="0.25">
      <c r="B49" s="78">
        <v>32</v>
      </c>
      <c r="C49" s="3" t="s">
        <v>350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2:20" ht="47.25" x14ac:dyDescent="0.25">
      <c r="B50" s="68">
        <v>33</v>
      </c>
      <c r="C50" s="3" t="s">
        <v>354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2:20" ht="15.75" x14ac:dyDescent="0.25">
      <c r="B51" s="124" t="s">
        <v>105</v>
      </c>
      <c r="C51" s="124"/>
      <c r="D51" s="8">
        <f>SUM(D18:D48)</f>
        <v>4</v>
      </c>
      <c r="E51" s="8">
        <f>SUM(E18:E50)</f>
        <v>7</v>
      </c>
      <c r="F51" s="28">
        <f t="shared" ref="F51:T51" si="2">SUM(F18:F50)</f>
        <v>8</v>
      </c>
      <c r="G51" s="28">
        <f t="shared" si="2"/>
        <v>7</v>
      </c>
      <c r="H51" s="28">
        <f t="shared" si="2"/>
        <v>7</v>
      </c>
      <c r="I51" s="28">
        <f t="shared" si="2"/>
        <v>7</v>
      </c>
      <c r="J51" s="28">
        <f t="shared" si="2"/>
        <v>8</v>
      </c>
      <c r="K51" s="28">
        <f t="shared" si="2"/>
        <v>6</v>
      </c>
      <c r="L51" s="28">
        <f t="shared" si="2"/>
        <v>6</v>
      </c>
      <c r="M51" s="28">
        <f t="shared" si="2"/>
        <v>4</v>
      </c>
      <c r="N51" s="28">
        <f t="shared" si="2"/>
        <v>3</v>
      </c>
      <c r="O51" s="28">
        <f t="shared" si="2"/>
        <v>4</v>
      </c>
      <c r="P51" s="28">
        <f t="shared" si="2"/>
        <v>1</v>
      </c>
      <c r="Q51" s="28">
        <f t="shared" si="2"/>
        <v>3</v>
      </c>
      <c r="R51" s="28">
        <f t="shared" si="2"/>
        <v>1</v>
      </c>
      <c r="S51" s="28">
        <f t="shared" si="2"/>
        <v>3</v>
      </c>
      <c r="T51" s="28">
        <f t="shared" si="2"/>
        <v>4</v>
      </c>
    </row>
    <row r="52" spans="2:20" ht="31.5" customHeight="1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</row>
    <row r="53" spans="2:20" ht="15.75" customHeight="1" x14ac:dyDescent="0.25">
      <c r="B53" s="68">
        <v>1</v>
      </c>
      <c r="C53" s="3" t="s">
        <v>107</v>
      </c>
      <c r="D53" s="4"/>
      <c r="E53" s="4"/>
      <c r="F53" s="4"/>
      <c r="G53" s="4"/>
      <c r="H53" s="4">
        <v>1</v>
      </c>
      <c r="I53" s="4"/>
      <c r="J53" s="4"/>
      <c r="K53" s="4"/>
      <c r="L53" s="4">
        <v>1</v>
      </c>
      <c r="M53" s="4">
        <v>1</v>
      </c>
      <c r="N53" s="4"/>
      <c r="O53" s="4"/>
      <c r="P53" s="4"/>
      <c r="Q53" s="4"/>
      <c r="R53" s="4"/>
      <c r="S53" s="4"/>
      <c r="T53" s="4">
        <v>1</v>
      </c>
    </row>
    <row r="54" spans="2:20" ht="15.75" x14ac:dyDescent="0.25">
      <c r="B54" s="78">
        <v>2</v>
      </c>
      <c r="C54" s="3" t="s">
        <v>108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>
        <v>1</v>
      </c>
      <c r="R54" s="4"/>
      <c r="S54" s="4"/>
      <c r="T54" s="4">
        <v>1</v>
      </c>
    </row>
    <row r="55" spans="2:20" ht="15.75" x14ac:dyDescent="0.25">
      <c r="B55" s="78">
        <v>3</v>
      </c>
      <c r="C55" s="3" t="s">
        <v>109</v>
      </c>
      <c r="D55" s="4"/>
      <c r="E55" s="4"/>
      <c r="F55" s="4"/>
      <c r="G55" s="4"/>
      <c r="H55" s="4"/>
      <c r="I55" s="4"/>
      <c r="J55" s="4"/>
      <c r="K55" s="4">
        <v>1</v>
      </c>
      <c r="L55" s="4"/>
      <c r="M55" s="4"/>
      <c r="N55" s="4"/>
      <c r="O55" s="4"/>
      <c r="P55" s="4"/>
      <c r="Q55" s="4"/>
      <c r="R55" s="4">
        <v>1</v>
      </c>
      <c r="S55" s="4"/>
      <c r="T55" s="4"/>
    </row>
    <row r="56" spans="2:20" ht="15.75" x14ac:dyDescent="0.25">
      <c r="B56" s="78">
        <v>4</v>
      </c>
      <c r="C56" s="3" t="s">
        <v>110</v>
      </c>
      <c r="D56" s="4"/>
      <c r="E56" s="4">
        <v>1</v>
      </c>
      <c r="F56" s="4">
        <v>1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2:20" ht="15.75" x14ac:dyDescent="0.25">
      <c r="B57" s="68">
        <v>5</v>
      </c>
      <c r="C57" s="3" t="s">
        <v>111</v>
      </c>
      <c r="D57" s="4"/>
      <c r="E57" s="4"/>
      <c r="F57" s="4"/>
      <c r="G57" s="4">
        <v>1</v>
      </c>
      <c r="H57" s="4"/>
      <c r="I57" s="4">
        <v>1</v>
      </c>
      <c r="J57" s="4">
        <v>1</v>
      </c>
      <c r="K57" s="4"/>
      <c r="L57" s="4"/>
      <c r="M57" s="4"/>
      <c r="N57" s="4"/>
      <c r="O57" s="4"/>
      <c r="P57" s="4"/>
      <c r="Q57" s="4">
        <v>1</v>
      </c>
      <c r="R57" s="4">
        <v>1</v>
      </c>
      <c r="S57" s="4"/>
      <c r="T57" s="4"/>
    </row>
    <row r="58" spans="2:20" ht="15.75" x14ac:dyDescent="0.25">
      <c r="B58" s="78">
        <v>6</v>
      </c>
      <c r="C58" s="3" t="s">
        <v>112</v>
      </c>
      <c r="D58" s="4"/>
      <c r="E58" s="4">
        <v>1</v>
      </c>
      <c r="F58" s="4"/>
      <c r="G58" s="4"/>
      <c r="H58" s="4">
        <v>1</v>
      </c>
      <c r="I58" s="4"/>
      <c r="J58" s="4"/>
      <c r="K58" s="4"/>
      <c r="L58" s="4"/>
      <c r="M58" s="4"/>
      <c r="N58" s="4"/>
      <c r="O58" s="4">
        <v>1</v>
      </c>
      <c r="P58" s="4"/>
      <c r="Q58" s="4"/>
      <c r="R58" s="4"/>
      <c r="S58" s="4"/>
      <c r="T58" s="4"/>
    </row>
    <row r="59" spans="2:20" ht="15.75" x14ac:dyDescent="0.25">
      <c r="B59" s="78">
        <v>7</v>
      </c>
      <c r="C59" s="3" t="s">
        <v>113</v>
      </c>
      <c r="D59" s="4"/>
      <c r="E59" s="4"/>
      <c r="F59" s="4">
        <v>1</v>
      </c>
      <c r="G59" s="4">
        <v>1</v>
      </c>
      <c r="H59" s="4"/>
      <c r="I59" s="4"/>
      <c r="J59" s="4"/>
      <c r="K59" s="4"/>
      <c r="L59" s="4"/>
      <c r="M59" s="4">
        <v>1</v>
      </c>
      <c r="N59" s="4">
        <v>1</v>
      </c>
      <c r="O59" s="4"/>
      <c r="P59" s="4"/>
      <c r="Q59" s="4"/>
      <c r="R59" s="4"/>
      <c r="S59" s="4"/>
      <c r="T59" s="4">
        <v>1</v>
      </c>
    </row>
    <row r="60" spans="2:20" ht="15.75" x14ac:dyDescent="0.25">
      <c r="B60" s="78">
        <v>8</v>
      </c>
      <c r="C60" s="3" t="s">
        <v>114</v>
      </c>
      <c r="D60" s="4"/>
      <c r="E60" s="4"/>
      <c r="F60" s="4"/>
      <c r="G60" s="4"/>
      <c r="H60" s="4"/>
      <c r="I60" s="4"/>
      <c r="J60" s="4"/>
      <c r="K60" s="4">
        <v>1</v>
      </c>
      <c r="L60" s="4">
        <v>1</v>
      </c>
      <c r="M60" s="4"/>
      <c r="N60" s="4"/>
      <c r="O60" s="4"/>
      <c r="P60" s="4"/>
      <c r="Q60" s="4"/>
      <c r="R60" s="4"/>
      <c r="S60" s="4">
        <v>2</v>
      </c>
      <c r="T60" s="4">
        <v>1</v>
      </c>
    </row>
    <row r="61" spans="2:20" ht="15.75" x14ac:dyDescent="0.25">
      <c r="B61" s="68">
        <v>9</v>
      </c>
      <c r="C61" s="3" t="s">
        <v>115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>
        <v>1</v>
      </c>
      <c r="P61" s="4"/>
      <c r="Q61" s="4"/>
      <c r="R61" s="4"/>
      <c r="S61" s="4"/>
      <c r="T61" s="4"/>
    </row>
    <row r="62" spans="2:20" ht="15.75" x14ac:dyDescent="0.25">
      <c r="B62" s="78">
        <v>10</v>
      </c>
      <c r="C62" s="3" t="s">
        <v>116</v>
      </c>
      <c r="D62" s="4"/>
      <c r="E62" s="4"/>
      <c r="F62" s="4">
        <v>1</v>
      </c>
      <c r="G62" s="4">
        <v>1</v>
      </c>
      <c r="H62" s="4"/>
      <c r="I62" s="4">
        <v>1</v>
      </c>
      <c r="J62" s="4"/>
      <c r="K62" s="4"/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/>
      <c r="S62" s="4"/>
      <c r="T62" s="4"/>
    </row>
    <row r="63" spans="2:20" ht="31.5" x14ac:dyDescent="0.25">
      <c r="B63" s="78">
        <v>11</v>
      </c>
      <c r="C63" s="3" t="s">
        <v>117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>
        <v>1</v>
      </c>
      <c r="P63" s="4"/>
      <c r="Q63" s="4"/>
      <c r="R63" s="4"/>
      <c r="S63" s="4">
        <v>1</v>
      </c>
      <c r="T63" s="4"/>
    </row>
    <row r="64" spans="2:20" ht="15.75" x14ac:dyDescent="0.25">
      <c r="B64" s="124" t="s">
        <v>105</v>
      </c>
      <c r="C64" s="124"/>
      <c r="D64" s="8">
        <f t="shared" ref="D64:T64" si="3">SUM(D53:D63)</f>
        <v>0</v>
      </c>
      <c r="E64" s="8">
        <f t="shared" si="3"/>
        <v>2</v>
      </c>
      <c r="F64" s="8">
        <f t="shared" si="3"/>
        <v>3</v>
      </c>
      <c r="G64" s="8">
        <f t="shared" si="3"/>
        <v>3</v>
      </c>
      <c r="H64" s="8">
        <f t="shared" si="3"/>
        <v>2</v>
      </c>
      <c r="I64" s="8">
        <f t="shared" si="3"/>
        <v>2</v>
      </c>
      <c r="J64" s="8">
        <f t="shared" si="3"/>
        <v>1</v>
      </c>
      <c r="K64" s="8">
        <f t="shared" si="3"/>
        <v>2</v>
      </c>
      <c r="L64" s="8">
        <f t="shared" si="3"/>
        <v>3</v>
      </c>
      <c r="M64" s="8">
        <f t="shared" si="3"/>
        <v>3</v>
      </c>
      <c r="N64" s="8">
        <f t="shared" si="3"/>
        <v>2</v>
      </c>
      <c r="O64" s="8">
        <f t="shared" si="3"/>
        <v>4</v>
      </c>
      <c r="P64" s="8">
        <f t="shared" si="3"/>
        <v>1</v>
      </c>
      <c r="Q64" s="8">
        <f t="shared" si="3"/>
        <v>3</v>
      </c>
      <c r="R64" s="8">
        <f t="shared" si="3"/>
        <v>2</v>
      </c>
      <c r="S64" s="8">
        <f t="shared" si="3"/>
        <v>3</v>
      </c>
      <c r="T64" s="8">
        <f t="shared" si="3"/>
        <v>4</v>
      </c>
    </row>
    <row r="65" spans="2:20" ht="31.5" customHeight="1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2:20" ht="15.75" customHeight="1" x14ac:dyDescent="0.25">
      <c r="B66" s="68">
        <v>1</v>
      </c>
      <c r="C66" s="3" t="s">
        <v>119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2:20" ht="15.75" x14ac:dyDescent="0.25">
      <c r="B67" s="78">
        <v>2</v>
      </c>
      <c r="C67" s="3" t="s">
        <v>120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2:20" ht="15.75" x14ac:dyDescent="0.25">
      <c r="B68" s="78">
        <v>3</v>
      </c>
      <c r="C68" s="3" t="s">
        <v>121</v>
      </c>
      <c r="D68" s="4"/>
      <c r="E68" s="4">
        <v>1</v>
      </c>
      <c r="F68" s="4">
        <v>1</v>
      </c>
      <c r="G68" s="4">
        <v>1</v>
      </c>
      <c r="H68" s="4"/>
      <c r="I68" s="4">
        <v>1</v>
      </c>
      <c r="J68" s="4">
        <v>1</v>
      </c>
      <c r="K68" s="4"/>
      <c r="L68" s="4">
        <v>1</v>
      </c>
      <c r="M68" s="4"/>
      <c r="N68" s="4"/>
      <c r="O68" s="4"/>
      <c r="P68" s="4"/>
      <c r="Q68" s="4"/>
      <c r="R68" s="4"/>
      <c r="S68" s="4"/>
      <c r="T68" s="4"/>
    </row>
    <row r="69" spans="2:20" ht="15.75" x14ac:dyDescent="0.25">
      <c r="B69" s="78">
        <v>4</v>
      </c>
      <c r="C69" s="3" t="s">
        <v>122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2:20" ht="15.75" x14ac:dyDescent="0.25">
      <c r="B70" s="68">
        <v>5</v>
      </c>
      <c r="C70" s="3" t="s">
        <v>123</v>
      </c>
      <c r="D70" s="4"/>
      <c r="E70" s="4">
        <v>1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2:20" ht="15.75" x14ac:dyDescent="0.25">
      <c r="B71" s="78">
        <v>6</v>
      </c>
      <c r="C71" s="3" t="s">
        <v>124</v>
      </c>
      <c r="D71" s="4">
        <v>1</v>
      </c>
      <c r="E71" s="4"/>
      <c r="F71" s="4">
        <v>1</v>
      </c>
      <c r="G71" s="4"/>
      <c r="H71" s="4">
        <v>1</v>
      </c>
      <c r="I71" s="4"/>
      <c r="J71" s="4">
        <v>1</v>
      </c>
      <c r="K71" s="4"/>
      <c r="L71" s="4"/>
      <c r="M71" s="4"/>
      <c r="N71" s="4">
        <v>1</v>
      </c>
      <c r="O71" s="4"/>
      <c r="P71" s="4"/>
      <c r="Q71" s="4"/>
      <c r="R71" s="4">
        <v>1</v>
      </c>
      <c r="S71" s="4"/>
      <c r="T71" s="4">
        <v>1</v>
      </c>
    </row>
    <row r="72" spans="2:20" ht="15.75" x14ac:dyDescent="0.25">
      <c r="B72" s="78">
        <v>7</v>
      </c>
      <c r="C72" s="3" t="s">
        <v>125</v>
      </c>
      <c r="D72" s="4"/>
      <c r="E72" s="4"/>
      <c r="F72" s="4"/>
      <c r="G72" s="4">
        <v>1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2:20" ht="15.75" x14ac:dyDescent="0.25">
      <c r="B73" s="78">
        <v>8</v>
      </c>
      <c r="C73" s="3" t="s">
        <v>126</v>
      </c>
      <c r="D73" s="4"/>
      <c r="E73" s="4"/>
      <c r="F73" s="4"/>
      <c r="G73" s="4"/>
      <c r="H73" s="4"/>
      <c r="I73" s="4"/>
      <c r="J73" s="4"/>
      <c r="K73" s="4"/>
      <c r="L73" s="4">
        <v>1</v>
      </c>
      <c r="M73" s="4">
        <v>1</v>
      </c>
      <c r="N73" s="4"/>
      <c r="O73" s="4"/>
      <c r="P73" s="4"/>
      <c r="Q73" s="4"/>
      <c r="R73" s="4"/>
      <c r="S73" s="4"/>
      <c r="T73" s="4"/>
    </row>
    <row r="74" spans="2:20" ht="15.75" x14ac:dyDescent="0.25">
      <c r="B74" s="68">
        <v>9</v>
      </c>
      <c r="C74" s="3" t="s">
        <v>127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>
        <v>1</v>
      </c>
      <c r="P74" s="4"/>
      <c r="Q74" s="4"/>
      <c r="R74" s="4"/>
      <c r="S74" s="4"/>
      <c r="T74" s="4"/>
    </row>
    <row r="75" spans="2:20" ht="15.75" x14ac:dyDescent="0.25">
      <c r="B75" s="124" t="s">
        <v>105</v>
      </c>
      <c r="C75" s="124"/>
      <c r="D75" s="8">
        <f t="shared" ref="D75:T75" si="4">SUM(D66:D74)</f>
        <v>1</v>
      </c>
      <c r="E75" s="8">
        <f t="shared" si="4"/>
        <v>2</v>
      </c>
      <c r="F75" s="8">
        <f t="shared" si="4"/>
        <v>2</v>
      </c>
      <c r="G75" s="8">
        <f t="shared" si="4"/>
        <v>2</v>
      </c>
      <c r="H75" s="8">
        <f t="shared" si="4"/>
        <v>1</v>
      </c>
      <c r="I75" s="8">
        <f t="shared" si="4"/>
        <v>1</v>
      </c>
      <c r="J75" s="8">
        <f t="shared" si="4"/>
        <v>2</v>
      </c>
      <c r="K75" s="8">
        <f t="shared" si="4"/>
        <v>0</v>
      </c>
      <c r="L75" s="8">
        <f t="shared" si="4"/>
        <v>2</v>
      </c>
      <c r="M75" s="8">
        <f t="shared" si="4"/>
        <v>1</v>
      </c>
      <c r="N75" s="8">
        <f t="shared" si="4"/>
        <v>1</v>
      </c>
      <c r="O75" s="8">
        <f t="shared" si="4"/>
        <v>1</v>
      </c>
      <c r="P75" s="8">
        <f t="shared" si="4"/>
        <v>0</v>
      </c>
      <c r="Q75" s="8">
        <f t="shared" si="4"/>
        <v>0</v>
      </c>
      <c r="R75" s="8">
        <f t="shared" si="4"/>
        <v>1</v>
      </c>
      <c r="S75" s="8">
        <f t="shared" si="4"/>
        <v>0</v>
      </c>
      <c r="T75" s="8">
        <f t="shared" si="4"/>
        <v>1</v>
      </c>
    </row>
    <row r="76" spans="2:20" ht="31.5" customHeight="1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</row>
    <row r="77" spans="2:20" ht="15.75" customHeight="1" x14ac:dyDescent="0.25">
      <c r="B77" s="68">
        <v>1</v>
      </c>
      <c r="C77" s="3" t="s">
        <v>129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2:20" ht="15.75" x14ac:dyDescent="0.25">
      <c r="B78" s="78">
        <v>2</v>
      </c>
      <c r="C78" s="3" t="s">
        <v>130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2:20" ht="15.75" x14ac:dyDescent="0.25">
      <c r="B79" s="78">
        <v>3</v>
      </c>
      <c r="C79" s="3" t="s">
        <v>131</v>
      </c>
      <c r="D79" s="4"/>
      <c r="E79" s="4"/>
      <c r="F79" s="4"/>
      <c r="G79" s="4"/>
      <c r="H79" s="4"/>
      <c r="I79" s="4"/>
      <c r="J79" s="4"/>
      <c r="K79" s="4"/>
      <c r="L79" s="4"/>
      <c r="M79" s="4">
        <v>1</v>
      </c>
      <c r="N79" s="4">
        <v>1</v>
      </c>
      <c r="O79" s="4"/>
      <c r="P79" s="4"/>
      <c r="Q79" s="4"/>
      <c r="R79" s="4"/>
      <c r="S79" s="4"/>
      <c r="T79" s="4"/>
    </row>
    <row r="80" spans="2:20" ht="15.75" x14ac:dyDescent="0.25">
      <c r="B80" s="78">
        <v>4</v>
      </c>
      <c r="C80" s="3" t="s">
        <v>132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>
        <v>1</v>
      </c>
      <c r="R80" s="4"/>
      <c r="S80" s="4"/>
      <c r="T80" s="4"/>
    </row>
    <row r="81" spans="2:20" ht="15.75" x14ac:dyDescent="0.25">
      <c r="B81" s="68">
        <v>5</v>
      </c>
      <c r="C81" s="3" t="s">
        <v>133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>
        <v>1</v>
      </c>
      <c r="R81" s="4"/>
      <c r="S81" s="4"/>
      <c r="T81" s="4"/>
    </row>
    <row r="82" spans="2:20" ht="15.75" x14ac:dyDescent="0.25">
      <c r="B82" s="78">
        <v>6</v>
      </c>
      <c r="C82" s="3" t="s">
        <v>134</v>
      </c>
      <c r="D82" s="4"/>
      <c r="E82" s="4">
        <v>1</v>
      </c>
      <c r="F82" s="4"/>
      <c r="G82" s="4"/>
      <c r="H82" s="4">
        <v>1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2:20" ht="15.75" x14ac:dyDescent="0.25">
      <c r="B83" s="78">
        <v>7</v>
      </c>
      <c r="C83" s="3" t="s">
        <v>351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2:20" ht="31.5" x14ac:dyDescent="0.25">
      <c r="B84" s="78">
        <v>8</v>
      </c>
      <c r="C84" s="3" t="s">
        <v>135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ht="15.75" x14ac:dyDescent="0.25">
      <c r="B85" s="124" t="s">
        <v>105</v>
      </c>
      <c r="C85" s="124"/>
      <c r="D85" s="8">
        <f t="shared" ref="D85:T85" si="5">SUM(D77:D84)</f>
        <v>0</v>
      </c>
      <c r="E85" s="8">
        <f t="shared" si="5"/>
        <v>1</v>
      </c>
      <c r="F85" s="8">
        <f t="shared" si="5"/>
        <v>0</v>
      </c>
      <c r="G85" s="8">
        <f t="shared" si="5"/>
        <v>0</v>
      </c>
      <c r="H85" s="8">
        <f t="shared" si="5"/>
        <v>1</v>
      </c>
      <c r="I85" s="8">
        <f t="shared" si="5"/>
        <v>0</v>
      </c>
      <c r="J85" s="8">
        <f t="shared" si="5"/>
        <v>0</v>
      </c>
      <c r="K85" s="8">
        <f t="shared" si="5"/>
        <v>0</v>
      </c>
      <c r="L85" s="8">
        <f t="shared" si="5"/>
        <v>0</v>
      </c>
      <c r="M85" s="8">
        <f t="shared" si="5"/>
        <v>1</v>
      </c>
      <c r="N85" s="8">
        <f t="shared" si="5"/>
        <v>1</v>
      </c>
      <c r="O85" s="8">
        <f t="shared" si="5"/>
        <v>0</v>
      </c>
      <c r="P85" s="8">
        <f t="shared" si="5"/>
        <v>0</v>
      </c>
      <c r="Q85" s="8">
        <f t="shared" si="5"/>
        <v>2</v>
      </c>
      <c r="R85" s="8">
        <f t="shared" si="5"/>
        <v>0</v>
      </c>
      <c r="S85" s="8">
        <f t="shared" si="5"/>
        <v>0</v>
      </c>
      <c r="T85" s="8">
        <f t="shared" si="5"/>
        <v>0</v>
      </c>
    </row>
    <row r="86" spans="2:20" ht="31.5" customHeight="1" x14ac:dyDescent="0.25">
      <c r="B86" s="136" t="s">
        <v>136</v>
      </c>
      <c r="C86" s="13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</row>
    <row r="87" spans="2:20" ht="15.75" customHeight="1" x14ac:dyDescent="0.25">
      <c r="B87" s="68">
        <v>1</v>
      </c>
      <c r="C87" s="3" t="s">
        <v>137</v>
      </c>
      <c r="D87" s="4"/>
      <c r="E87" s="4">
        <v>1</v>
      </c>
      <c r="F87" s="4">
        <v>1</v>
      </c>
      <c r="G87" s="4">
        <v>1</v>
      </c>
      <c r="H87" s="4">
        <v>2</v>
      </c>
      <c r="I87" s="4">
        <v>2</v>
      </c>
      <c r="J87" s="4">
        <v>2</v>
      </c>
      <c r="K87" s="4">
        <v>1</v>
      </c>
      <c r="L87" s="4"/>
      <c r="M87" s="4"/>
      <c r="N87" s="4"/>
      <c r="O87" s="4"/>
      <c r="P87" s="4"/>
      <c r="Q87" s="4"/>
      <c r="R87" s="4"/>
      <c r="S87" s="4"/>
      <c r="T87" s="4"/>
    </row>
    <row r="88" spans="2:20" ht="15.75" x14ac:dyDescent="0.25">
      <c r="B88" s="78">
        <v>2</v>
      </c>
      <c r="C88" s="3" t="s">
        <v>138</v>
      </c>
      <c r="D88" s="4"/>
      <c r="E88" s="4"/>
      <c r="F88" s="4"/>
      <c r="G88" s="4"/>
      <c r="H88" s="4"/>
      <c r="I88" s="4">
        <v>1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2:20" ht="15.75" x14ac:dyDescent="0.25">
      <c r="B89" s="78">
        <v>3</v>
      </c>
      <c r="C89" s="3" t="s">
        <v>139</v>
      </c>
      <c r="D89" s="4"/>
      <c r="E89" s="4"/>
      <c r="F89" s="4">
        <v>1</v>
      </c>
      <c r="G89" s="4">
        <v>1</v>
      </c>
      <c r="H89" s="4"/>
      <c r="I89" s="4"/>
      <c r="J89" s="4">
        <v>1</v>
      </c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ht="15.75" x14ac:dyDescent="0.25">
      <c r="B90" s="78">
        <v>4</v>
      </c>
      <c r="C90" s="3" t="s">
        <v>140</v>
      </c>
      <c r="D90" s="4">
        <v>1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  <c r="J90" s="4">
        <v>1</v>
      </c>
      <c r="K90" s="4"/>
      <c r="L90" s="4">
        <v>1</v>
      </c>
      <c r="M90" s="4"/>
      <c r="N90" s="4">
        <v>1</v>
      </c>
      <c r="O90" s="4"/>
      <c r="P90" s="4">
        <v>1</v>
      </c>
      <c r="Q90" s="4"/>
      <c r="R90" s="4"/>
      <c r="S90" s="4"/>
      <c r="T90" s="4"/>
    </row>
    <row r="91" spans="2:20" ht="15.75" x14ac:dyDescent="0.25">
      <c r="B91" s="68">
        <v>5</v>
      </c>
      <c r="C91" s="3" t="s">
        <v>141</v>
      </c>
      <c r="D91" s="4"/>
      <c r="E91" s="4"/>
      <c r="F91" s="4"/>
      <c r="G91" s="4"/>
      <c r="H91" s="4"/>
      <c r="I91" s="4">
        <v>1</v>
      </c>
      <c r="J91" s="4">
        <v>1</v>
      </c>
      <c r="K91" s="4"/>
      <c r="L91" s="4"/>
      <c r="M91" s="4"/>
      <c r="N91" s="4"/>
      <c r="O91" s="4">
        <v>1</v>
      </c>
      <c r="P91" s="4"/>
      <c r="Q91" s="4">
        <v>1</v>
      </c>
      <c r="R91" s="4"/>
      <c r="S91" s="4"/>
      <c r="T91" s="4">
        <v>1</v>
      </c>
    </row>
    <row r="92" spans="2:20" ht="15.75" x14ac:dyDescent="0.25">
      <c r="B92" s="78">
        <v>6</v>
      </c>
      <c r="C92" s="3" t="s">
        <v>142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>
        <v>1</v>
      </c>
      <c r="S92" s="4">
        <v>1</v>
      </c>
      <c r="T92" s="4">
        <v>1</v>
      </c>
    </row>
    <row r="93" spans="2:20" ht="15.75" x14ac:dyDescent="0.25">
      <c r="B93" s="78">
        <v>7</v>
      </c>
      <c r="C93" s="3" t="s">
        <v>143</v>
      </c>
      <c r="D93" s="4"/>
      <c r="E93" s="4"/>
      <c r="F93" s="4"/>
      <c r="G93" s="4">
        <v>1</v>
      </c>
      <c r="H93" s="4"/>
      <c r="I93" s="4"/>
      <c r="J93" s="4"/>
      <c r="K93" s="4"/>
      <c r="L93" s="4">
        <v>1</v>
      </c>
      <c r="M93" s="4">
        <v>2</v>
      </c>
      <c r="N93" s="4">
        <v>2</v>
      </c>
      <c r="O93" s="4"/>
      <c r="P93" s="4"/>
      <c r="Q93" s="4"/>
      <c r="R93" s="4">
        <v>1</v>
      </c>
      <c r="S93" s="4"/>
      <c r="T93" s="4"/>
    </row>
    <row r="94" spans="2:20" ht="15.75" x14ac:dyDescent="0.25">
      <c r="B94" s="78">
        <v>8</v>
      </c>
      <c r="C94" s="3" t="s">
        <v>144</v>
      </c>
      <c r="D94" s="4">
        <v>2</v>
      </c>
      <c r="E94" s="4">
        <v>2</v>
      </c>
      <c r="F94" s="4">
        <v>2</v>
      </c>
      <c r="G94" s="4">
        <v>1</v>
      </c>
      <c r="H94" s="4"/>
      <c r="I94" s="4"/>
      <c r="J94" s="4"/>
      <c r="K94" s="4"/>
      <c r="L94" s="4"/>
      <c r="M94" s="4"/>
      <c r="N94" s="4">
        <v>1</v>
      </c>
      <c r="O94" s="4">
        <v>1</v>
      </c>
      <c r="P94" s="4">
        <v>1</v>
      </c>
      <c r="Q94" s="4">
        <v>1</v>
      </c>
      <c r="R94" s="4"/>
      <c r="S94" s="4"/>
      <c r="T94" s="4"/>
    </row>
    <row r="95" spans="2:20" ht="15.75" x14ac:dyDescent="0.25">
      <c r="B95" s="68">
        <v>9</v>
      </c>
      <c r="C95" s="3" t="s">
        <v>145</v>
      </c>
      <c r="D95" s="4">
        <v>3</v>
      </c>
      <c r="E95" s="4"/>
      <c r="F95" s="4"/>
      <c r="G95" s="4">
        <v>1</v>
      </c>
      <c r="H95" s="4"/>
      <c r="I95" s="4"/>
      <c r="J95" s="4"/>
      <c r="K95" s="4"/>
      <c r="L95" s="4">
        <v>1</v>
      </c>
      <c r="M95" s="4">
        <v>1</v>
      </c>
      <c r="N95" s="4"/>
      <c r="O95" s="4">
        <v>1</v>
      </c>
      <c r="P95" s="4"/>
      <c r="Q95" s="4"/>
      <c r="R95" s="4"/>
      <c r="S95" s="4"/>
      <c r="T95" s="4"/>
    </row>
    <row r="96" spans="2:20" ht="15.75" x14ac:dyDescent="0.25">
      <c r="B96" s="78">
        <v>10</v>
      </c>
      <c r="C96" s="3" t="s">
        <v>146</v>
      </c>
      <c r="D96" s="4"/>
      <c r="E96" s="4"/>
      <c r="F96" s="4"/>
      <c r="G96" s="4">
        <v>1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2:20" ht="15.75" x14ac:dyDescent="0.25">
      <c r="B97" s="78">
        <v>11</v>
      </c>
      <c r="C97" s="3" t="s">
        <v>147</v>
      </c>
      <c r="D97" s="4">
        <v>1</v>
      </c>
      <c r="E97" s="4"/>
      <c r="F97" s="4"/>
      <c r="G97" s="4"/>
      <c r="H97" s="4"/>
      <c r="I97" s="4">
        <v>1</v>
      </c>
      <c r="J97" s="4">
        <v>1</v>
      </c>
      <c r="K97" s="4"/>
      <c r="L97" s="4">
        <v>1</v>
      </c>
      <c r="M97" s="4">
        <v>1</v>
      </c>
      <c r="N97" s="4">
        <v>1</v>
      </c>
      <c r="O97" s="4"/>
      <c r="P97" s="4">
        <v>1</v>
      </c>
      <c r="Q97" s="4"/>
      <c r="R97" s="4">
        <v>1</v>
      </c>
      <c r="S97" s="4">
        <v>1</v>
      </c>
      <c r="T97" s="4"/>
    </row>
    <row r="98" spans="2:20" ht="15.75" x14ac:dyDescent="0.25">
      <c r="B98" s="78">
        <v>12</v>
      </c>
      <c r="C98" s="3" t="s">
        <v>148</v>
      </c>
      <c r="D98" s="4"/>
      <c r="E98" s="4">
        <v>1</v>
      </c>
      <c r="F98" s="4"/>
      <c r="G98" s="4"/>
      <c r="H98" s="4">
        <v>1</v>
      </c>
      <c r="I98" s="4">
        <v>1</v>
      </c>
      <c r="J98" s="4">
        <v>1</v>
      </c>
      <c r="K98" s="4">
        <v>1</v>
      </c>
      <c r="L98" s="4"/>
      <c r="M98" s="4"/>
      <c r="N98" s="4"/>
      <c r="O98" s="4">
        <v>1</v>
      </c>
      <c r="P98" s="4"/>
      <c r="Q98" s="4"/>
      <c r="R98" s="4"/>
      <c r="S98" s="4">
        <v>1</v>
      </c>
      <c r="T98" s="4"/>
    </row>
    <row r="99" spans="2:20" ht="15.75" x14ac:dyDescent="0.25">
      <c r="B99" s="68">
        <v>13</v>
      </c>
      <c r="C99" s="3" t="s">
        <v>149</v>
      </c>
      <c r="D99" s="4">
        <v>2</v>
      </c>
      <c r="E99" s="4"/>
      <c r="F99" s="4"/>
      <c r="G99" s="4"/>
      <c r="H99" s="4"/>
      <c r="I99" s="4"/>
      <c r="J99" s="4"/>
      <c r="K99" s="4"/>
      <c r="L99" s="4"/>
      <c r="M99" s="4">
        <v>1</v>
      </c>
      <c r="N99" s="4"/>
      <c r="O99" s="4"/>
      <c r="P99" s="4"/>
      <c r="Q99" s="4"/>
      <c r="R99" s="4"/>
      <c r="S99" s="4"/>
      <c r="T99" s="4"/>
    </row>
    <row r="100" spans="2:20" ht="15.75" x14ac:dyDescent="0.25">
      <c r="B100" s="78">
        <v>14</v>
      </c>
      <c r="C100" s="3" t="s">
        <v>150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2:20" ht="15.75" x14ac:dyDescent="0.25">
      <c r="B101" s="78">
        <v>15</v>
      </c>
      <c r="C101" s="3" t="s">
        <v>151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2:20" ht="15.75" x14ac:dyDescent="0.25">
      <c r="B102" s="124" t="s">
        <v>105</v>
      </c>
      <c r="C102" s="124"/>
      <c r="D102" s="8">
        <f t="shared" ref="D102:T102" si="6">SUM(D87:D101)</f>
        <v>9</v>
      </c>
      <c r="E102" s="8">
        <f t="shared" si="6"/>
        <v>5</v>
      </c>
      <c r="F102" s="8">
        <f t="shared" si="6"/>
        <v>5</v>
      </c>
      <c r="G102" s="8">
        <f t="shared" si="6"/>
        <v>7</v>
      </c>
      <c r="H102" s="8">
        <f t="shared" si="6"/>
        <v>4</v>
      </c>
      <c r="I102" s="8">
        <f t="shared" si="6"/>
        <v>7</v>
      </c>
      <c r="J102" s="8">
        <f t="shared" si="6"/>
        <v>7</v>
      </c>
      <c r="K102" s="8">
        <f t="shared" si="6"/>
        <v>2</v>
      </c>
      <c r="L102" s="8">
        <f t="shared" si="6"/>
        <v>4</v>
      </c>
      <c r="M102" s="8">
        <f t="shared" si="6"/>
        <v>5</v>
      </c>
      <c r="N102" s="8">
        <f t="shared" si="6"/>
        <v>5</v>
      </c>
      <c r="O102" s="8">
        <f t="shared" si="6"/>
        <v>4</v>
      </c>
      <c r="P102" s="8">
        <f t="shared" si="6"/>
        <v>3</v>
      </c>
      <c r="Q102" s="8">
        <f t="shared" si="6"/>
        <v>2</v>
      </c>
      <c r="R102" s="8">
        <f t="shared" si="6"/>
        <v>3</v>
      </c>
      <c r="S102" s="8">
        <f t="shared" si="6"/>
        <v>3</v>
      </c>
      <c r="T102" s="8">
        <f t="shared" si="6"/>
        <v>2</v>
      </c>
    </row>
    <row r="103" spans="2:20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</row>
    <row r="104" spans="2:20" ht="15.75" customHeight="1" x14ac:dyDescent="0.25">
      <c r="B104" s="68">
        <v>1</v>
      </c>
      <c r="C104" s="3" t="s">
        <v>153</v>
      </c>
      <c r="D104" s="4"/>
      <c r="E104" s="4"/>
      <c r="F104" s="4">
        <v>1</v>
      </c>
      <c r="G104" s="4"/>
      <c r="H104" s="4"/>
      <c r="I104" s="4"/>
      <c r="J104" s="4"/>
      <c r="K104" s="4"/>
      <c r="L104" s="4"/>
      <c r="M104" s="4"/>
      <c r="N104" s="4"/>
      <c r="O104" s="4"/>
      <c r="P104" s="4">
        <v>1</v>
      </c>
      <c r="Q104" s="4"/>
      <c r="R104" s="4"/>
      <c r="S104" s="4"/>
      <c r="T104" s="4"/>
    </row>
    <row r="105" spans="2:20" ht="15.75" x14ac:dyDescent="0.25">
      <c r="B105" s="78">
        <v>2</v>
      </c>
      <c r="C105" s="3" t="s">
        <v>154</v>
      </c>
      <c r="D105" s="4">
        <v>1</v>
      </c>
      <c r="E105" s="4">
        <v>1</v>
      </c>
      <c r="F105" s="4"/>
      <c r="G105" s="4"/>
      <c r="H105" s="4"/>
      <c r="I105" s="4">
        <v>1</v>
      </c>
      <c r="J105" s="4"/>
      <c r="K105" s="4"/>
      <c r="L105" s="4"/>
      <c r="M105" s="4"/>
      <c r="N105" s="4">
        <v>1</v>
      </c>
      <c r="O105" s="4"/>
      <c r="P105" s="4">
        <v>1</v>
      </c>
      <c r="Q105" s="4">
        <v>1</v>
      </c>
      <c r="R105" s="4"/>
      <c r="S105" s="4"/>
      <c r="T105" s="4">
        <v>1</v>
      </c>
    </row>
    <row r="106" spans="2:20" ht="15.75" x14ac:dyDescent="0.25">
      <c r="B106" s="78">
        <v>3</v>
      </c>
      <c r="C106" s="3" t="s">
        <v>155</v>
      </c>
      <c r="D106" s="4"/>
      <c r="E106" s="4"/>
      <c r="F106" s="4"/>
      <c r="G106" s="4"/>
      <c r="H106" s="4"/>
      <c r="I106" s="4">
        <v>1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2:20" ht="15.75" x14ac:dyDescent="0.25">
      <c r="B107" s="78">
        <v>4</v>
      </c>
      <c r="C107" s="3" t="s">
        <v>156</v>
      </c>
      <c r="D107" s="4"/>
      <c r="E107" s="4"/>
      <c r="F107" s="4">
        <v>1</v>
      </c>
      <c r="G107" s="4">
        <v>1</v>
      </c>
      <c r="H107" s="4"/>
      <c r="I107" s="4"/>
      <c r="J107" s="4"/>
      <c r="K107" s="4"/>
      <c r="L107" s="4">
        <v>1</v>
      </c>
      <c r="M107" s="4">
        <v>1</v>
      </c>
      <c r="N107" s="4">
        <v>1</v>
      </c>
      <c r="O107" s="4"/>
      <c r="P107" s="4"/>
      <c r="Q107" s="4"/>
      <c r="R107" s="4"/>
      <c r="S107" s="4"/>
      <c r="T107" s="4"/>
    </row>
    <row r="108" spans="2:20" ht="15.75" x14ac:dyDescent="0.25">
      <c r="B108" s="68">
        <v>5</v>
      </c>
      <c r="C108" s="3" t="s">
        <v>157</v>
      </c>
      <c r="D108" s="4"/>
      <c r="E108" s="4"/>
      <c r="F108" s="4"/>
      <c r="G108" s="4"/>
      <c r="H108" s="4">
        <v>1</v>
      </c>
      <c r="I108" s="4"/>
      <c r="J108" s="4">
        <v>1</v>
      </c>
      <c r="K108" s="4"/>
      <c r="L108" s="4">
        <v>1</v>
      </c>
      <c r="M108" s="4"/>
      <c r="N108" s="4"/>
      <c r="O108" s="4"/>
      <c r="P108" s="4"/>
      <c r="Q108" s="4"/>
      <c r="R108" s="4"/>
      <c r="S108" s="4"/>
      <c r="T108" s="4"/>
    </row>
    <row r="109" spans="2:20" ht="15.75" x14ac:dyDescent="0.25">
      <c r="B109" s="78">
        <v>6</v>
      </c>
      <c r="C109" s="3" t="s">
        <v>158</v>
      </c>
      <c r="D109" s="4"/>
      <c r="E109" s="4"/>
      <c r="F109" s="4"/>
      <c r="G109" s="4"/>
      <c r="H109" s="4"/>
      <c r="I109" s="4"/>
      <c r="J109" s="4"/>
      <c r="K109" s="4"/>
      <c r="L109" s="4">
        <v>1</v>
      </c>
      <c r="M109" s="4"/>
      <c r="N109" s="4"/>
      <c r="O109" s="4"/>
      <c r="P109" s="4"/>
      <c r="Q109" s="4"/>
      <c r="R109" s="4">
        <v>1</v>
      </c>
      <c r="S109" s="4"/>
      <c r="T109" s="4"/>
    </row>
    <row r="110" spans="2:20" ht="15.75" x14ac:dyDescent="0.25">
      <c r="B110" s="78">
        <v>7</v>
      </c>
      <c r="C110" s="3" t="s">
        <v>159</v>
      </c>
      <c r="D110" s="4"/>
      <c r="E110" s="4"/>
      <c r="F110" s="4"/>
      <c r="G110" s="4"/>
      <c r="H110" s="4">
        <v>1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0" ht="15.75" x14ac:dyDescent="0.25">
      <c r="B111" s="124" t="s">
        <v>105</v>
      </c>
      <c r="C111" s="124"/>
      <c r="D111" s="8">
        <f t="shared" ref="D111:T111" si="7">SUM(D104:D110)</f>
        <v>1</v>
      </c>
      <c r="E111" s="8">
        <f t="shared" si="7"/>
        <v>1</v>
      </c>
      <c r="F111" s="8">
        <f t="shared" si="7"/>
        <v>2</v>
      </c>
      <c r="G111" s="8">
        <f t="shared" si="7"/>
        <v>1</v>
      </c>
      <c r="H111" s="8">
        <f t="shared" si="7"/>
        <v>2</v>
      </c>
      <c r="I111" s="8">
        <f t="shared" si="7"/>
        <v>2</v>
      </c>
      <c r="J111" s="8">
        <f t="shared" si="7"/>
        <v>1</v>
      </c>
      <c r="K111" s="8">
        <f t="shared" si="7"/>
        <v>0</v>
      </c>
      <c r="L111" s="8">
        <f t="shared" si="7"/>
        <v>3</v>
      </c>
      <c r="M111" s="8">
        <f t="shared" si="7"/>
        <v>1</v>
      </c>
      <c r="N111" s="8">
        <f t="shared" si="7"/>
        <v>2</v>
      </c>
      <c r="O111" s="8">
        <f t="shared" si="7"/>
        <v>0</v>
      </c>
      <c r="P111" s="8">
        <f t="shared" si="7"/>
        <v>2</v>
      </c>
      <c r="Q111" s="8">
        <f t="shared" si="7"/>
        <v>1</v>
      </c>
      <c r="R111" s="8">
        <f t="shared" si="7"/>
        <v>1</v>
      </c>
      <c r="S111" s="8">
        <f t="shared" si="7"/>
        <v>0</v>
      </c>
      <c r="T111" s="8">
        <f t="shared" si="7"/>
        <v>1</v>
      </c>
    </row>
    <row r="112" spans="2:20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</row>
    <row r="113" spans="2:20" ht="15.75" customHeight="1" x14ac:dyDescent="0.25">
      <c r="B113" s="68">
        <v>1</v>
      </c>
      <c r="C113" s="3" t="s">
        <v>161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2:20" ht="15.75" x14ac:dyDescent="0.25">
      <c r="B114" s="78">
        <v>2</v>
      </c>
      <c r="C114" s="3" t="s">
        <v>162</v>
      </c>
      <c r="D114" s="4"/>
      <c r="E114" s="4"/>
      <c r="F114" s="4"/>
      <c r="G114" s="4"/>
      <c r="H114" s="4"/>
      <c r="I114" s="4"/>
      <c r="J114" s="4"/>
      <c r="K114" s="4"/>
      <c r="L114" s="4">
        <v>1</v>
      </c>
      <c r="M114" s="4">
        <v>1</v>
      </c>
      <c r="N114" s="4"/>
      <c r="O114" s="4"/>
      <c r="P114" s="4"/>
      <c r="Q114" s="4"/>
      <c r="R114" s="4"/>
      <c r="S114" s="4"/>
      <c r="T114" s="4"/>
    </row>
    <row r="115" spans="2:20" ht="15.75" x14ac:dyDescent="0.25">
      <c r="B115" s="78">
        <v>3</v>
      </c>
      <c r="C115" s="3" t="s">
        <v>163</v>
      </c>
      <c r="D115" s="4"/>
      <c r="E115" s="4">
        <v>1</v>
      </c>
      <c r="F115" s="4"/>
      <c r="G115" s="4"/>
      <c r="H115" s="4"/>
      <c r="I115" s="4"/>
      <c r="J115" s="4"/>
      <c r="K115" s="4">
        <v>1</v>
      </c>
      <c r="L115" s="4"/>
      <c r="M115" s="4"/>
      <c r="N115" s="4"/>
      <c r="O115" s="4"/>
      <c r="P115" s="4"/>
      <c r="Q115" s="4"/>
      <c r="R115" s="4"/>
      <c r="S115" s="4"/>
      <c r="T115" s="4"/>
    </row>
    <row r="116" spans="2:20" ht="15.75" x14ac:dyDescent="0.25">
      <c r="B116" s="78">
        <v>4</v>
      </c>
      <c r="C116" s="3" t="s">
        <v>164</v>
      </c>
      <c r="D116" s="4">
        <v>1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>
        <v>1</v>
      </c>
      <c r="S116" s="4"/>
      <c r="T116" s="4"/>
    </row>
    <row r="117" spans="2:20" ht="15.75" x14ac:dyDescent="0.25">
      <c r="B117" s="78">
        <v>5</v>
      </c>
      <c r="C117" s="3" t="s">
        <v>165</v>
      </c>
      <c r="D117" s="4"/>
      <c r="E117" s="4">
        <v>1</v>
      </c>
      <c r="F117" s="4">
        <v>1</v>
      </c>
      <c r="G117" s="4"/>
      <c r="H117" s="4"/>
      <c r="I117" s="4"/>
      <c r="J117" s="4"/>
      <c r="K117" s="4"/>
      <c r="L117" s="4">
        <v>1</v>
      </c>
      <c r="M117" s="4">
        <v>1</v>
      </c>
      <c r="N117" s="4">
        <v>1</v>
      </c>
      <c r="O117" s="4"/>
      <c r="P117" s="4">
        <v>1</v>
      </c>
      <c r="Q117" s="4"/>
      <c r="R117" s="4"/>
      <c r="S117" s="4"/>
      <c r="T117" s="4"/>
    </row>
    <row r="118" spans="2:20" ht="15.75" x14ac:dyDescent="0.25">
      <c r="B118" s="68">
        <v>6</v>
      </c>
      <c r="C118" s="3" t="s">
        <v>166</v>
      </c>
      <c r="D118" s="4"/>
      <c r="E118" s="4"/>
      <c r="F118" s="4"/>
      <c r="G118" s="4"/>
      <c r="H118" s="4">
        <v>1</v>
      </c>
      <c r="I118" s="4"/>
      <c r="J118" s="4"/>
      <c r="K118" s="4"/>
      <c r="L118" s="4"/>
      <c r="M118" s="4"/>
      <c r="N118" s="4">
        <v>1</v>
      </c>
      <c r="O118" s="4"/>
      <c r="P118" s="4"/>
      <c r="Q118" s="4"/>
      <c r="R118" s="4"/>
      <c r="S118" s="4"/>
      <c r="T118" s="4"/>
    </row>
    <row r="119" spans="2:20" ht="15.75" x14ac:dyDescent="0.25">
      <c r="B119" s="78">
        <v>7</v>
      </c>
      <c r="C119" s="3" t="s">
        <v>167</v>
      </c>
      <c r="D119" s="4">
        <v>1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2:20" ht="15.75" x14ac:dyDescent="0.25">
      <c r="B120" s="78">
        <v>8</v>
      </c>
      <c r="C120" s="3" t="s">
        <v>168</v>
      </c>
      <c r="D120" s="4">
        <v>1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2:20" ht="15.75" x14ac:dyDescent="0.25">
      <c r="B121" s="78">
        <v>9</v>
      </c>
      <c r="C121" s="3" t="s">
        <v>169</v>
      </c>
      <c r="D121" s="4"/>
      <c r="E121" s="4"/>
      <c r="F121" s="4"/>
      <c r="G121" s="4"/>
      <c r="H121" s="4">
        <v>1</v>
      </c>
      <c r="I121" s="4"/>
      <c r="J121" s="4"/>
      <c r="K121" s="4"/>
      <c r="L121" s="4"/>
      <c r="M121" s="4"/>
      <c r="N121" s="4"/>
      <c r="O121" s="4"/>
      <c r="P121" s="4">
        <v>1</v>
      </c>
      <c r="Q121" s="4">
        <v>1</v>
      </c>
      <c r="R121" s="4"/>
      <c r="S121" s="4">
        <v>1</v>
      </c>
      <c r="T121" s="4"/>
    </row>
    <row r="122" spans="2:20" ht="15.75" x14ac:dyDescent="0.25">
      <c r="B122" s="78">
        <v>10</v>
      </c>
      <c r="C122" s="3" t="s">
        <v>170</v>
      </c>
      <c r="D122" s="4"/>
      <c r="E122" s="4"/>
      <c r="F122" s="4"/>
      <c r="G122" s="4"/>
      <c r="H122" s="4"/>
      <c r="I122" s="4"/>
      <c r="J122" s="4"/>
      <c r="K122" s="4"/>
      <c r="L122" s="4">
        <v>1</v>
      </c>
      <c r="M122" s="4">
        <v>1</v>
      </c>
      <c r="N122" s="4"/>
      <c r="O122" s="4"/>
      <c r="P122" s="4"/>
      <c r="Q122" s="4">
        <v>1</v>
      </c>
      <c r="R122" s="4">
        <v>1</v>
      </c>
      <c r="S122" s="4"/>
      <c r="T122" s="4"/>
    </row>
    <row r="123" spans="2:20" ht="15.75" x14ac:dyDescent="0.25">
      <c r="B123" s="68">
        <v>11</v>
      </c>
      <c r="C123" s="3" t="s">
        <v>171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2:20" ht="15.75" x14ac:dyDescent="0.25">
      <c r="B124" s="124" t="s">
        <v>105</v>
      </c>
      <c r="C124" s="124"/>
      <c r="D124" s="8">
        <f t="shared" ref="D124:T124" si="8">SUM(D113:D123)</f>
        <v>3</v>
      </c>
      <c r="E124" s="8">
        <f t="shared" si="8"/>
        <v>2</v>
      </c>
      <c r="F124" s="8">
        <f t="shared" si="8"/>
        <v>1</v>
      </c>
      <c r="G124" s="8">
        <f t="shared" si="8"/>
        <v>0</v>
      </c>
      <c r="H124" s="8">
        <f t="shared" si="8"/>
        <v>2</v>
      </c>
      <c r="I124" s="8">
        <f t="shared" si="8"/>
        <v>0</v>
      </c>
      <c r="J124" s="8">
        <f t="shared" si="8"/>
        <v>0</v>
      </c>
      <c r="K124" s="8">
        <f t="shared" si="8"/>
        <v>1</v>
      </c>
      <c r="L124" s="8">
        <f t="shared" si="8"/>
        <v>3</v>
      </c>
      <c r="M124" s="8">
        <f t="shared" si="8"/>
        <v>3</v>
      </c>
      <c r="N124" s="8">
        <f t="shared" si="8"/>
        <v>2</v>
      </c>
      <c r="O124" s="8">
        <f t="shared" si="8"/>
        <v>0</v>
      </c>
      <c r="P124" s="8">
        <f t="shared" si="8"/>
        <v>2</v>
      </c>
      <c r="Q124" s="8">
        <f t="shared" si="8"/>
        <v>2</v>
      </c>
      <c r="R124" s="8">
        <f t="shared" si="8"/>
        <v>2</v>
      </c>
      <c r="S124" s="8">
        <f t="shared" si="8"/>
        <v>1</v>
      </c>
      <c r="T124" s="8">
        <f t="shared" si="8"/>
        <v>0</v>
      </c>
    </row>
    <row r="125" spans="2:20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</row>
    <row r="126" spans="2:20" ht="15.75" customHeight="1" x14ac:dyDescent="0.25">
      <c r="B126" s="68">
        <v>1</v>
      </c>
      <c r="C126" s="3" t="s">
        <v>173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2:20" ht="15.75" x14ac:dyDescent="0.25">
      <c r="B127" s="78">
        <v>2</v>
      </c>
      <c r="C127" s="3" t="s">
        <v>174</v>
      </c>
      <c r="D127" s="4"/>
      <c r="E127" s="4"/>
      <c r="F127" s="4"/>
      <c r="G127" s="4"/>
      <c r="H127" s="4"/>
      <c r="I127" s="4"/>
      <c r="J127" s="4"/>
      <c r="K127" s="4">
        <v>1</v>
      </c>
      <c r="L127" s="4"/>
      <c r="M127" s="4">
        <v>1</v>
      </c>
      <c r="N127" s="4">
        <v>1</v>
      </c>
      <c r="O127" s="4">
        <v>1</v>
      </c>
      <c r="P127" s="4">
        <v>1</v>
      </c>
      <c r="Q127" s="4"/>
      <c r="R127" s="4"/>
      <c r="S127" s="4">
        <v>1</v>
      </c>
      <c r="T127" s="4">
        <v>1</v>
      </c>
    </row>
    <row r="128" spans="2:20" ht="15.75" x14ac:dyDescent="0.25">
      <c r="B128" s="78">
        <v>3</v>
      </c>
      <c r="C128" s="3" t="s">
        <v>175</v>
      </c>
      <c r="D128" s="4"/>
      <c r="E128" s="4"/>
      <c r="F128" s="4"/>
      <c r="G128" s="4"/>
      <c r="H128" s="4">
        <v>1</v>
      </c>
      <c r="I128" s="4"/>
      <c r="J128" s="4"/>
      <c r="K128" s="4"/>
      <c r="L128" s="4">
        <v>1</v>
      </c>
      <c r="M128" s="4">
        <v>2</v>
      </c>
      <c r="N128" s="4">
        <v>2</v>
      </c>
      <c r="O128" s="4"/>
      <c r="P128" s="4">
        <v>1</v>
      </c>
      <c r="Q128" s="4"/>
      <c r="R128" s="4">
        <v>1</v>
      </c>
      <c r="S128" s="4">
        <v>1</v>
      </c>
      <c r="T128" s="4"/>
    </row>
    <row r="129" spans="2:20" ht="15.75" x14ac:dyDescent="0.25">
      <c r="B129" s="78">
        <v>4</v>
      </c>
      <c r="C129" s="3" t="s">
        <v>176</v>
      </c>
      <c r="D129" s="4">
        <v>1</v>
      </c>
      <c r="E129" s="4"/>
      <c r="F129" s="4"/>
      <c r="G129" s="4"/>
      <c r="H129" s="4"/>
      <c r="I129" s="4"/>
      <c r="J129" s="4"/>
      <c r="K129" s="4"/>
      <c r="L129" s="4"/>
      <c r="M129" s="4">
        <v>1</v>
      </c>
      <c r="N129" s="4">
        <v>1</v>
      </c>
      <c r="O129" s="4"/>
      <c r="P129" s="4">
        <v>1</v>
      </c>
      <c r="Q129" s="4">
        <v>1</v>
      </c>
      <c r="R129" s="4">
        <v>1</v>
      </c>
      <c r="S129" s="4">
        <v>1</v>
      </c>
      <c r="T129" s="4">
        <v>1</v>
      </c>
    </row>
    <row r="130" spans="2:20" ht="15.75" x14ac:dyDescent="0.25">
      <c r="B130" s="68">
        <v>5</v>
      </c>
      <c r="C130" s="3" t="s">
        <v>177</v>
      </c>
      <c r="D130" s="4"/>
      <c r="E130" s="4"/>
      <c r="F130" s="4"/>
      <c r="G130" s="4"/>
      <c r="H130" s="4"/>
      <c r="I130" s="4"/>
      <c r="J130" s="4"/>
      <c r="K130" s="4">
        <v>1</v>
      </c>
      <c r="L130" s="4"/>
      <c r="M130" s="4"/>
      <c r="N130" s="4"/>
      <c r="O130" s="4"/>
      <c r="P130" s="4">
        <v>1</v>
      </c>
      <c r="Q130" s="4"/>
      <c r="R130" s="4"/>
      <c r="S130" s="4"/>
      <c r="T130" s="4"/>
    </row>
    <row r="131" spans="2:20" ht="15.75" x14ac:dyDescent="0.25">
      <c r="B131" s="78">
        <v>6</v>
      </c>
      <c r="C131" s="3" t="s">
        <v>178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2:20" ht="15.75" x14ac:dyDescent="0.25">
      <c r="B132" s="78">
        <v>7</v>
      </c>
      <c r="C132" s="3" t="s">
        <v>179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2:20" ht="15.75" x14ac:dyDescent="0.25">
      <c r="B133" s="78">
        <v>8</v>
      </c>
      <c r="C133" s="3" t="s">
        <v>180</v>
      </c>
      <c r="D133" s="4"/>
      <c r="E133" s="4">
        <v>1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2:20" ht="15.75" x14ac:dyDescent="0.25">
      <c r="B134" s="68">
        <v>9</v>
      </c>
      <c r="C134" s="3" t="s">
        <v>181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2:20" ht="15.75" x14ac:dyDescent="0.25">
      <c r="B135" s="78">
        <v>10</v>
      </c>
      <c r="C135" s="3" t="s">
        <v>182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2:20" ht="15.75" x14ac:dyDescent="0.25">
      <c r="B136" s="78">
        <v>11</v>
      </c>
      <c r="C136" s="3" t="s">
        <v>183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2:20" ht="31.5" x14ac:dyDescent="0.25">
      <c r="B137" s="78">
        <v>12</v>
      </c>
      <c r="C137" s="3" t="s">
        <v>184</v>
      </c>
      <c r="D137" s="4">
        <v>1</v>
      </c>
      <c r="E137" s="4">
        <v>1</v>
      </c>
      <c r="F137" s="4"/>
      <c r="G137" s="4"/>
      <c r="H137" s="4"/>
      <c r="I137" s="4">
        <v>1</v>
      </c>
      <c r="J137" s="4">
        <v>1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2:20" ht="15.75" x14ac:dyDescent="0.25">
      <c r="B138" s="124" t="s">
        <v>105</v>
      </c>
      <c r="C138" s="124"/>
      <c r="D138" s="8">
        <f t="shared" ref="D138:T138" si="9">SUM(D126:D137)</f>
        <v>2</v>
      </c>
      <c r="E138" s="8">
        <f t="shared" si="9"/>
        <v>2</v>
      </c>
      <c r="F138" s="8">
        <f t="shared" si="9"/>
        <v>0</v>
      </c>
      <c r="G138" s="8">
        <f t="shared" si="9"/>
        <v>0</v>
      </c>
      <c r="H138" s="8">
        <f t="shared" si="9"/>
        <v>1</v>
      </c>
      <c r="I138" s="8">
        <f t="shared" si="9"/>
        <v>1</v>
      </c>
      <c r="J138" s="8">
        <f t="shared" si="9"/>
        <v>1</v>
      </c>
      <c r="K138" s="8">
        <f t="shared" si="9"/>
        <v>2</v>
      </c>
      <c r="L138" s="8">
        <f t="shared" si="9"/>
        <v>1</v>
      </c>
      <c r="M138" s="8">
        <f t="shared" si="9"/>
        <v>4</v>
      </c>
      <c r="N138" s="8">
        <f t="shared" si="9"/>
        <v>4</v>
      </c>
      <c r="O138" s="8">
        <f t="shared" si="9"/>
        <v>1</v>
      </c>
      <c r="P138" s="8">
        <f t="shared" si="9"/>
        <v>4</v>
      </c>
      <c r="Q138" s="8">
        <f t="shared" si="9"/>
        <v>1</v>
      </c>
      <c r="R138" s="8">
        <f t="shared" si="9"/>
        <v>2</v>
      </c>
      <c r="S138" s="8">
        <f t="shared" si="9"/>
        <v>3</v>
      </c>
      <c r="T138" s="8">
        <f t="shared" si="9"/>
        <v>2</v>
      </c>
    </row>
    <row r="139" spans="2:20" ht="15.75" x14ac:dyDescent="0.25">
      <c r="B139" s="138" t="s">
        <v>185</v>
      </c>
      <c r="C139" s="139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</row>
    <row r="140" spans="2:20" ht="15.75" customHeight="1" x14ac:dyDescent="0.25">
      <c r="B140" s="68">
        <v>1</v>
      </c>
      <c r="C140" s="3" t="s">
        <v>186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>
        <v>1</v>
      </c>
      <c r="O140" s="4">
        <v>1</v>
      </c>
      <c r="P140" s="4">
        <v>1</v>
      </c>
      <c r="Q140" s="4">
        <v>1</v>
      </c>
      <c r="R140" s="4">
        <v>2</v>
      </c>
      <c r="S140" s="4">
        <v>1</v>
      </c>
      <c r="T140" s="4"/>
    </row>
    <row r="141" spans="2:20" ht="15.75" x14ac:dyDescent="0.25">
      <c r="B141" s="78">
        <v>2</v>
      </c>
      <c r="C141" s="3" t="s">
        <v>187</v>
      </c>
      <c r="D141" s="4"/>
      <c r="E141" s="4"/>
      <c r="F141" s="4">
        <v>1</v>
      </c>
      <c r="G141" s="4"/>
      <c r="H141" s="4"/>
      <c r="I141" s="4"/>
      <c r="J141" s="4"/>
      <c r="K141" s="4"/>
      <c r="L141" s="4"/>
      <c r="M141" s="4">
        <v>1</v>
      </c>
      <c r="N141" s="4">
        <v>1</v>
      </c>
      <c r="O141" s="4"/>
      <c r="P141" s="4"/>
      <c r="Q141" s="4"/>
      <c r="R141" s="4"/>
      <c r="S141" s="4"/>
      <c r="T141" s="4"/>
    </row>
    <row r="142" spans="2:20" ht="15.75" x14ac:dyDescent="0.25">
      <c r="B142" s="78">
        <v>3</v>
      </c>
      <c r="C142" s="3" t="s">
        <v>188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2:20" ht="15.75" x14ac:dyDescent="0.25">
      <c r="B143" s="78">
        <v>4</v>
      </c>
      <c r="C143" s="3" t="s">
        <v>189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>
        <v>1</v>
      </c>
      <c r="O143" s="4"/>
      <c r="P143" s="4"/>
      <c r="Q143" s="4"/>
      <c r="R143" s="4"/>
      <c r="S143" s="4"/>
      <c r="T143" s="4"/>
    </row>
    <row r="144" spans="2:20" ht="15.75" x14ac:dyDescent="0.25">
      <c r="B144" s="124" t="s">
        <v>105</v>
      </c>
      <c r="C144" s="124"/>
      <c r="D144" s="8">
        <f t="shared" ref="D144:T144" si="10">SUM(D140:D143)</f>
        <v>0</v>
      </c>
      <c r="E144" s="8">
        <f t="shared" si="10"/>
        <v>0</v>
      </c>
      <c r="F144" s="8">
        <f t="shared" si="10"/>
        <v>1</v>
      </c>
      <c r="G144" s="8">
        <f t="shared" si="10"/>
        <v>0</v>
      </c>
      <c r="H144" s="8">
        <f t="shared" si="10"/>
        <v>0</v>
      </c>
      <c r="I144" s="8">
        <f t="shared" si="10"/>
        <v>0</v>
      </c>
      <c r="J144" s="8">
        <f t="shared" si="10"/>
        <v>0</v>
      </c>
      <c r="K144" s="8">
        <f t="shared" si="10"/>
        <v>0</v>
      </c>
      <c r="L144" s="8">
        <f t="shared" si="10"/>
        <v>0</v>
      </c>
      <c r="M144" s="8">
        <f t="shared" si="10"/>
        <v>1</v>
      </c>
      <c r="N144" s="8">
        <f t="shared" si="10"/>
        <v>3</v>
      </c>
      <c r="O144" s="8">
        <f t="shared" si="10"/>
        <v>1</v>
      </c>
      <c r="P144" s="8">
        <f t="shared" si="10"/>
        <v>1</v>
      </c>
      <c r="Q144" s="8">
        <f t="shared" si="10"/>
        <v>1</v>
      </c>
      <c r="R144" s="8">
        <f t="shared" si="10"/>
        <v>2</v>
      </c>
      <c r="S144" s="8">
        <f t="shared" si="10"/>
        <v>1</v>
      </c>
      <c r="T144" s="8">
        <f t="shared" si="10"/>
        <v>0</v>
      </c>
    </row>
    <row r="145" spans="2:20" ht="15.75" x14ac:dyDescent="0.25">
      <c r="B145" s="125" t="s">
        <v>190</v>
      </c>
      <c r="C145" s="125"/>
      <c r="D145" s="26">
        <f>D16+D51+D64+D75+D85+D102+D111+D124+D138+D144</f>
        <v>20</v>
      </c>
      <c r="E145" s="26">
        <f t="shared" ref="E145:T145" si="11">E16+E51+E64+E75+E85+E102+E111+E124+E138+E144</f>
        <v>22</v>
      </c>
      <c r="F145" s="26">
        <f t="shared" si="11"/>
        <v>22</v>
      </c>
      <c r="G145" s="26">
        <f t="shared" si="11"/>
        <v>20</v>
      </c>
      <c r="H145" s="26">
        <f t="shared" si="11"/>
        <v>20</v>
      </c>
      <c r="I145" s="26">
        <f t="shared" si="11"/>
        <v>20</v>
      </c>
      <c r="J145" s="26">
        <f t="shared" si="11"/>
        <v>20</v>
      </c>
      <c r="K145" s="26">
        <f t="shared" si="11"/>
        <v>13</v>
      </c>
      <c r="L145" s="26">
        <f t="shared" si="11"/>
        <v>22</v>
      </c>
      <c r="M145" s="26">
        <f t="shared" si="11"/>
        <v>23</v>
      </c>
      <c r="N145" s="26">
        <f t="shared" si="11"/>
        <v>23</v>
      </c>
      <c r="O145" s="26">
        <f t="shared" si="11"/>
        <v>15</v>
      </c>
      <c r="P145" s="26">
        <f t="shared" si="11"/>
        <v>15</v>
      </c>
      <c r="Q145" s="26">
        <f t="shared" si="11"/>
        <v>15</v>
      </c>
      <c r="R145" s="26">
        <f t="shared" si="11"/>
        <v>15</v>
      </c>
      <c r="S145" s="26">
        <f t="shared" si="11"/>
        <v>15</v>
      </c>
      <c r="T145" s="26">
        <f t="shared" si="11"/>
        <v>15</v>
      </c>
    </row>
  </sheetData>
  <mergeCells count="44">
    <mergeCell ref="B85:C85"/>
    <mergeCell ref="B102:C102"/>
    <mergeCell ref="B64:C64"/>
    <mergeCell ref="B75:C75"/>
    <mergeCell ref="B10:C10"/>
    <mergeCell ref="B65:C65"/>
    <mergeCell ref="B76:C76"/>
    <mergeCell ref="B86:C86"/>
    <mergeCell ref="B16:C16"/>
    <mergeCell ref="B12:C12"/>
    <mergeCell ref="B14:C14"/>
    <mergeCell ref="B17:C17"/>
    <mergeCell ref="B52:C52"/>
    <mergeCell ref="B51:C51"/>
    <mergeCell ref="E9:G9"/>
    <mergeCell ref="E10:G10"/>
    <mergeCell ref="E11:G11"/>
    <mergeCell ref="B11:C11"/>
    <mergeCell ref="B6:T6"/>
    <mergeCell ref="D7:T7"/>
    <mergeCell ref="D8:T8"/>
    <mergeCell ref="C7:C9"/>
    <mergeCell ref="O9:R9"/>
    <mergeCell ref="S9:T9"/>
    <mergeCell ref="L9:N9"/>
    <mergeCell ref="B7:B9"/>
    <mergeCell ref="O10:R10"/>
    <mergeCell ref="S10:T10"/>
    <mergeCell ref="O11:R11"/>
    <mergeCell ref="S11:T11"/>
    <mergeCell ref="H9:J9"/>
    <mergeCell ref="H10:J10"/>
    <mergeCell ref="H11:J11"/>
    <mergeCell ref="L10:N10"/>
    <mergeCell ref="L11:N11"/>
    <mergeCell ref="B103:C103"/>
    <mergeCell ref="B144:C144"/>
    <mergeCell ref="B145:C145"/>
    <mergeCell ref="B111:C111"/>
    <mergeCell ref="B124:C124"/>
    <mergeCell ref="B138:C138"/>
    <mergeCell ref="B112:C112"/>
    <mergeCell ref="B125:C125"/>
    <mergeCell ref="B139:C139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1"/>
  <sheetViews>
    <sheetView showGridLines="0" tabSelected="1" zoomScale="70" zoomScaleNormal="70" workbookViewId="0">
      <selection activeCell="H127" sqref="H1:L1048576"/>
    </sheetView>
  </sheetViews>
  <sheetFormatPr defaultRowHeight="15" x14ac:dyDescent="0.25"/>
  <cols>
    <col min="1" max="2" width="0.140625" style="2" customWidth="1"/>
    <col min="3" max="3" width="3.7109375" style="106" customWidth="1"/>
    <col min="4" max="4" width="59" style="2" customWidth="1"/>
    <col min="5" max="5" width="19.7109375" style="2" customWidth="1"/>
    <col min="6" max="6" width="18.28515625" style="2" customWidth="1"/>
    <col min="7" max="7" width="18.7109375" style="36" customWidth="1"/>
    <col min="8" max="16384" width="9.140625" style="2"/>
  </cols>
  <sheetData>
    <row r="1" spans="1:13" ht="15.75" x14ac:dyDescent="0.25">
      <c r="B1" s="9"/>
      <c r="C1" s="105"/>
      <c r="G1" s="18" t="s">
        <v>382</v>
      </c>
      <c r="M1" s="18"/>
    </row>
    <row r="2" spans="1:13" ht="15.75" x14ac:dyDescent="0.25">
      <c r="B2" s="9"/>
      <c r="C2" s="105"/>
      <c r="G2" s="18" t="s">
        <v>192</v>
      </c>
      <c r="M2" s="18"/>
    </row>
    <row r="3" spans="1:13" ht="15.75" x14ac:dyDescent="0.25">
      <c r="B3" s="9"/>
      <c r="C3" s="105"/>
      <c r="G3" s="18" t="s">
        <v>193</v>
      </c>
      <c r="M3" s="18"/>
    </row>
    <row r="4" spans="1:13" ht="15.75" x14ac:dyDescent="0.25">
      <c r="B4" s="9"/>
      <c r="C4" s="105"/>
      <c r="G4" s="18" t="s">
        <v>194</v>
      </c>
      <c r="M4" s="18"/>
    </row>
    <row r="5" spans="1:13" ht="15.75" x14ac:dyDescent="0.25">
      <c r="B5" s="9"/>
      <c r="C5" s="105"/>
      <c r="G5" s="18" t="s">
        <v>195</v>
      </c>
      <c r="M5" s="18"/>
    </row>
    <row r="6" spans="1:13" ht="48" customHeight="1" x14ac:dyDescent="0.25">
      <c r="C6" s="212" t="s">
        <v>361</v>
      </c>
      <c r="D6" s="216"/>
      <c r="E6" s="216"/>
      <c r="F6" s="216"/>
      <c r="G6" s="216"/>
    </row>
    <row r="7" spans="1:13" s="53" customFormat="1" ht="15.75" x14ac:dyDescent="0.25">
      <c r="A7" s="117"/>
      <c r="B7" s="117"/>
      <c r="C7" s="199" t="s">
        <v>395</v>
      </c>
      <c r="D7" s="199"/>
      <c r="E7" s="199"/>
      <c r="F7" s="199"/>
      <c r="G7" s="199"/>
    </row>
    <row r="8" spans="1:13" s="53" customFormat="1" ht="15.75" x14ac:dyDescent="0.25">
      <c r="A8" s="117"/>
      <c r="B8" s="117"/>
      <c r="C8" s="199" t="s">
        <v>396</v>
      </c>
      <c r="D8" s="199"/>
      <c r="E8" s="199"/>
      <c r="F8" s="199"/>
      <c r="G8" s="199"/>
    </row>
    <row r="9" spans="1:13" s="53" customFormat="1" ht="15.75" x14ac:dyDescent="0.25">
      <c r="A9" s="117"/>
      <c r="B9" s="117"/>
      <c r="C9" s="199" t="s">
        <v>397</v>
      </c>
      <c r="D9" s="199"/>
      <c r="E9" s="199"/>
      <c r="F9" s="199"/>
      <c r="G9" s="199"/>
    </row>
    <row r="10" spans="1:13" s="53" customFormat="1" ht="15.75" x14ac:dyDescent="0.25">
      <c r="A10" s="117"/>
      <c r="B10" s="117"/>
      <c r="C10" s="199" t="s">
        <v>506</v>
      </c>
      <c r="D10" s="199"/>
      <c r="E10" s="199"/>
      <c r="F10" s="199"/>
      <c r="G10" s="199"/>
    </row>
    <row r="11" spans="1:13" s="53" customFormat="1" ht="19.5" customHeight="1" x14ac:dyDescent="0.25">
      <c r="C11" s="123" t="s">
        <v>197</v>
      </c>
      <c r="D11" s="123" t="s">
        <v>364</v>
      </c>
      <c r="E11" s="222" t="s">
        <v>365</v>
      </c>
      <c r="F11" s="222"/>
      <c r="G11" s="222"/>
    </row>
    <row r="12" spans="1:13" s="53" customFormat="1" ht="15.75" customHeight="1" x14ac:dyDescent="0.25">
      <c r="C12" s="123"/>
      <c r="D12" s="123"/>
      <c r="E12" s="223" t="s">
        <v>366</v>
      </c>
      <c r="F12" s="223"/>
      <c r="G12" s="223"/>
    </row>
    <row r="13" spans="1:13" s="53" customFormat="1" ht="15.75" customHeight="1" x14ac:dyDescent="0.25">
      <c r="C13" s="123"/>
      <c r="D13" s="123"/>
      <c r="E13" s="223" t="s">
        <v>442</v>
      </c>
      <c r="F13" s="223"/>
      <c r="G13" s="223"/>
    </row>
    <row r="14" spans="1:13" s="53" customFormat="1" ht="15.75" x14ac:dyDescent="0.25">
      <c r="C14" s="123"/>
      <c r="D14" s="123"/>
      <c r="E14" s="52" t="s">
        <v>372</v>
      </c>
      <c r="F14" s="68" t="s">
        <v>377</v>
      </c>
      <c r="G14" s="68" t="s">
        <v>370</v>
      </c>
    </row>
    <row r="15" spans="1:13" s="53" customFormat="1" ht="15.75" x14ac:dyDescent="0.25">
      <c r="C15" s="97">
        <v>1</v>
      </c>
      <c r="D15" s="97">
        <v>2</v>
      </c>
      <c r="E15" s="97">
        <v>3</v>
      </c>
      <c r="F15" s="97">
        <v>4</v>
      </c>
      <c r="G15" s="97">
        <v>5</v>
      </c>
    </row>
    <row r="16" spans="1:13" s="53" customFormat="1" ht="15.75" x14ac:dyDescent="0.25">
      <c r="C16" s="136" t="s">
        <v>352</v>
      </c>
      <c r="D16" s="137"/>
      <c r="E16" s="96"/>
      <c r="F16" s="102"/>
      <c r="G16" s="96"/>
    </row>
    <row r="17" spans="3:7" s="53" customFormat="1" ht="15.75" x14ac:dyDescent="0.25">
      <c r="C17" s="68">
        <v>1</v>
      </c>
      <c r="D17" s="69" t="s">
        <v>353</v>
      </c>
      <c r="E17" s="50">
        <v>0</v>
      </c>
      <c r="F17" s="51">
        <v>288</v>
      </c>
      <c r="G17" s="4">
        <v>216</v>
      </c>
    </row>
    <row r="18" spans="3:7" s="53" customFormat="1" ht="15.75" x14ac:dyDescent="0.25">
      <c r="C18" s="224" t="s">
        <v>105</v>
      </c>
      <c r="D18" s="225"/>
      <c r="E18" s="52">
        <f>SUM(E17)</f>
        <v>0</v>
      </c>
      <c r="F18" s="52">
        <f>SUM(F17)</f>
        <v>288</v>
      </c>
      <c r="G18" s="52">
        <f>SUM(G17)</f>
        <v>216</v>
      </c>
    </row>
    <row r="19" spans="3:7" s="53" customFormat="1" ht="28.5" customHeight="1" x14ac:dyDescent="0.25">
      <c r="C19" s="136" t="s">
        <v>73</v>
      </c>
      <c r="D19" s="137"/>
      <c r="E19" s="52"/>
      <c r="F19" s="118"/>
      <c r="G19" s="52"/>
    </row>
    <row r="20" spans="3:7" s="53" customFormat="1" ht="15" customHeight="1" x14ac:dyDescent="0.25">
      <c r="C20" s="68">
        <v>1</v>
      </c>
      <c r="D20" s="49" t="s">
        <v>74</v>
      </c>
      <c r="E20" s="50">
        <v>0</v>
      </c>
      <c r="F20" s="51">
        <v>0</v>
      </c>
      <c r="G20" s="4">
        <v>0</v>
      </c>
    </row>
    <row r="21" spans="3:7" s="53" customFormat="1" ht="15.75" x14ac:dyDescent="0.25">
      <c r="C21" s="78">
        <v>2</v>
      </c>
      <c r="D21" s="49" t="s">
        <v>75</v>
      </c>
      <c r="E21" s="50">
        <v>0</v>
      </c>
      <c r="F21" s="51">
        <v>0</v>
      </c>
      <c r="G21" s="4">
        <v>0</v>
      </c>
    </row>
    <row r="22" spans="3:7" s="53" customFormat="1" ht="15.75" x14ac:dyDescent="0.25">
      <c r="C22" s="78">
        <v>3</v>
      </c>
      <c r="D22" s="49" t="s">
        <v>76</v>
      </c>
      <c r="E22" s="50">
        <v>54</v>
      </c>
      <c r="F22" s="51">
        <v>792</v>
      </c>
      <c r="G22" s="4">
        <v>216</v>
      </c>
    </row>
    <row r="23" spans="3:7" s="53" customFormat="1" ht="15.75" x14ac:dyDescent="0.25">
      <c r="C23" s="68">
        <v>4</v>
      </c>
      <c r="D23" s="49" t="s">
        <v>77</v>
      </c>
      <c r="E23" s="50">
        <v>54</v>
      </c>
      <c r="F23" s="51">
        <v>144</v>
      </c>
      <c r="G23" s="4">
        <v>0</v>
      </c>
    </row>
    <row r="24" spans="3:7" s="53" customFormat="1" ht="15.75" x14ac:dyDescent="0.25">
      <c r="C24" s="78">
        <v>5</v>
      </c>
      <c r="D24" s="49" t="s">
        <v>78</v>
      </c>
      <c r="E24" s="50">
        <v>0</v>
      </c>
      <c r="F24" s="51">
        <v>0</v>
      </c>
      <c r="G24" s="4">
        <v>108</v>
      </c>
    </row>
    <row r="25" spans="3:7" s="53" customFormat="1" ht="15.75" x14ac:dyDescent="0.25">
      <c r="C25" s="78">
        <v>6</v>
      </c>
      <c r="D25" s="49" t="s">
        <v>79</v>
      </c>
      <c r="E25" s="50">
        <v>54</v>
      </c>
      <c r="F25" s="51">
        <v>0</v>
      </c>
      <c r="G25" s="4">
        <v>216</v>
      </c>
    </row>
    <row r="26" spans="3:7" s="53" customFormat="1" ht="15.75" x14ac:dyDescent="0.25">
      <c r="C26" s="68">
        <v>7</v>
      </c>
      <c r="D26" s="49" t="s">
        <v>80</v>
      </c>
      <c r="E26" s="50">
        <v>54</v>
      </c>
      <c r="F26" s="51">
        <v>72</v>
      </c>
      <c r="G26" s="4">
        <v>0</v>
      </c>
    </row>
    <row r="27" spans="3:7" s="53" customFormat="1" ht="15.75" x14ac:dyDescent="0.25">
      <c r="C27" s="78">
        <v>8</v>
      </c>
      <c r="D27" s="49" t="s">
        <v>81</v>
      </c>
      <c r="E27" s="50">
        <v>54</v>
      </c>
      <c r="F27" s="51">
        <v>144</v>
      </c>
      <c r="G27" s="4">
        <v>0</v>
      </c>
    </row>
    <row r="28" spans="3:7" s="53" customFormat="1" ht="15.75" x14ac:dyDescent="0.25">
      <c r="C28" s="78">
        <v>9</v>
      </c>
      <c r="D28" s="49" t="s">
        <v>82</v>
      </c>
      <c r="E28" s="50">
        <v>54</v>
      </c>
      <c r="F28" s="51">
        <v>144</v>
      </c>
      <c r="G28" s="4">
        <v>0</v>
      </c>
    </row>
    <row r="29" spans="3:7" s="53" customFormat="1" ht="15.75" x14ac:dyDescent="0.25">
      <c r="C29" s="68">
        <v>10</v>
      </c>
      <c r="D29" s="49" t="s">
        <v>83</v>
      </c>
      <c r="E29" s="50">
        <v>378</v>
      </c>
      <c r="F29" s="51">
        <v>360</v>
      </c>
      <c r="G29" s="4">
        <v>324</v>
      </c>
    </row>
    <row r="30" spans="3:7" s="53" customFormat="1" ht="15.75" x14ac:dyDescent="0.25">
      <c r="C30" s="78">
        <v>11</v>
      </c>
      <c r="D30" s="49" t="s">
        <v>84</v>
      </c>
      <c r="E30" s="50">
        <v>0</v>
      </c>
      <c r="F30" s="51">
        <v>0</v>
      </c>
      <c r="G30" s="4">
        <v>0</v>
      </c>
    </row>
    <row r="31" spans="3:7" s="53" customFormat="1" ht="15.75" x14ac:dyDescent="0.25">
      <c r="C31" s="78">
        <v>12</v>
      </c>
      <c r="D31" s="49" t="s">
        <v>85</v>
      </c>
      <c r="E31" s="50">
        <v>0</v>
      </c>
      <c r="F31" s="51">
        <v>144</v>
      </c>
      <c r="G31" s="4">
        <v>108</v>
      </c>
    </row>
    <row r="32" spans="3:7" s="53" customFormat="1" ht="15.75" x14ac:dyDescent="0.25">
      <c r="C32" s="68">
        <v>13</v>
      </c>
      <c r="D32" s="49" t="s">
        <v>86</v>
      </c>
      <c r="E32" s="50">
        <v>54</v>
      </c>
      <c r="F32" s="51">
        <v>0</v>
      </c>
      <c r="G32" s="4">
        <v>0</v>
      </c>
    </row>
    <row r="33" spans="3:7" s="53" customFormat="1" ht="15.75" x14ac:dyDescent="0.25">
      <c r="C33" s="78">
        <v>14</v>
      </c>
      <c r="D33" s="49" t="s">
        <v>87</v>
      </c>
      <c r="E33" s="50">
        <v>0</v>
      </c>
      <c r="F33" s="51">
        <v>0</v>
      </c>
      <c r="G33" s="4">
        <v>0</v>
      </c>
    </row>
    <row r="34" spans="3:7" s="53" customFormat="1" ht="15.75" x14ac:dyDescent="0.25">
      <c r="C34" s="78">
        <v>15</v>
      </c>
      <c r="D34" s="49" t="s">
        <v>88</v>
      </c>
      <c r="E34" s="50">
        <v>0</v>
      </c>
      <c r="F34" s="51">
        <v>504</v>
      </c>
      <c r="G34" s="4">
        <v>108</v>
      </c>
    </row>
    <row r="35" spans="3:7" s="53" customFormat="1" ht="15.75" x14ac:dyDescent="0.25">
      <c r="C35" s="68">
        <v>16</v>
      </c>
      <c r="D35" s="49" t="s">
        <v>89</v>
      </c>
      <c r="E35" s="50">
        <v>0</v>
      </c>
      <c r="F35" s="51">
        <v>0</v>
      </c>
      <c r="G35" s="4">
        <v>0</v>
      </c>
    </row>
    <row r="36" spans="3:7" s="53" customFormat="1" ht="15.75" x14ac:dyDescent="0.25">
      <c r="C36" s="78">
        <v>17</v>
      </c>
      <c r="D36" s="49" t="s">
        <v>90</v>
      </c>
      <c r="E36" s="50">
        <v>54</v>
      </c>
      <c r="F36" s="51">
        <v>288</v>
      </c>
      <c r="G36" s="4">
        <v>0</v>
      </c>
    </row>
    <row r="37" spans="3:7" s="53" customFormat="1" ht="15.75" x14ac:dyDescent="0.25">
      <c r="C37" s="78">
        <v>18</v>
      </c>
      <c r="D37" s="49" t="s">
        <v>91</v>
      </c>
      <c r="E37" s="50">
        <v>540</v>
      </c>
      <c r="F37" s="51">
        <v>1440</v>
      </c>
      <c r="G37" s="4">
        <v>540</v>
      </c>
    </row>
    <row r="38" spans="3:7" s="53" customFormat="1" ht="15.75" x14ac:dyDescent="0.25">
      <c r="C38" s="68">
        <v>19</v>
      </c>
      <c r="D38" s="49" t="s">
        <v>92</v>
      </c>
      <c r="E38" s="50">
        <v>54</v>
      </c>
      <c r="F38" s="51">
        <v>0</v>
      </c>
      <c r="G38" s="4">
        <v>108</v>
      </c>
    </row>
    <row r="39" spans="3:7" s="53" customFormat="1" ht="15.75" x14ac:dyDescent="0.25">
      <c r="C39" s="78">
        <v>20</v>
      </c>
      <c r="D39" s="49" t="s">
        <v>93</v>
      </c>
      <c r="E39" s="50">
        <v>54</v>
      </c>
      <c r="F39" s="51">
        <v>216</v>
      </c>
      <c r="G39" s="4">
        <v>0</v>
      </c>
    </row>
    <row r="40" spans="3:7" s="53" customFormat="1" ht="15.75" x14ac:dyDescent="0.25">
      <c r="C40" s="78">
        <v>21</v>
      </c>
      <c r="D40" s="49" t="s">
        <v>94</v>
      </c>
      <c r="E40" s="50">
        <v>54</v>
      </c>
      <c r="F40" s="51">
        <v>360</v>
      </c>
      <c r="G40" s="4">
        <v>0</v>
      </c>
    </row>
    <row r="41" spans="3:7" s="53" customFormat="1" ht="15.75" x14ac:dyDescent="0.25">
      <c r="C41" s="68">
        <v>22</v>
      </c>
      <c r="D41" s="49" t="s">
        <v>95</v>
      </c>
      <c r="E41" s="50">
        <v>54</v>
      </c>
      <c r="F41" s="51">
        <v>0</v>
      </c>
      <c r="G41" s="4">
        <v>0</v>
      </c>
    </row>
    <row r="42" spans="3:7" s="53" customFormat="1" ht="15.75" x14ac:dyDescent="0.25">
      <c r="C42" s="78">
        <v>23</v>
      </c>
      <c r="D42" s="49" t="s">
        <v>96</v>
      </c>
      <c r="E42" s="50">
        <v>0</v>
      </c>
      <c r="F42" s="51">
        <v>72</v>
      </c>
      <c r="G42" s="4">
        <v>108</v>
      </c>
    </row>
    <row r="43" spans="3:7" s="53" customFormat="1" ht="15.75" x14ac:dyDescent="0.25">
      <c r="C43" s="78">
        <v>24</v>
      </c>
      <c r="D43" s="49" t="s">
        <v>97</v>
      </c>
      <c r="E43" s="50">
        <v>54</v>
      </c>
      <c r="F43" s="51">
        <v>0</v>
      </c>
      <c r="G43" s="4">
        <v>108</v>
      </c>
    </row>
    <row r="44" spans="3:7" s="53" customFormat="1" ht="15.75" x14ac:dyDescent="0.25">
      <c r="C44" s="68">
        <v>25</v>
      </c>
      <c r="D44" s="49" t="s">
        <v>98</v>
      </c>
      <c r="E44" s="50">
        <v>0</v>
      </c>
      <c r="F44" s="51">
        <v>0</v>
      </c>
      <c r="G44" s="4">
        <v>0</v>
      </c>
    </row>
    <row r="45" spans="3:7" s="53" customFormat="1" ht="15.75" x14ac:dyDescent="0.25">
      <c r="C45" s="78">
        <v>26</v>
      </c>
      <c r="D45" s="49" t="s">
        <v>99</v>
      </c>
      <c r="E45" s="50">
        <v>0</v>
      </c>
      <c r="F45" s="51">
        <v>0</v>
      </c>
      <c r="G45" s="4">
        <v>0</v>
      </c>
    </row>
    <row r="46" spans="3:7" s="53" customFormat="1" ht="15.75" x14ac:dyDescent="0.25">
      <c r="C46" s="78">
        <v>27</v>
      </c>
      <c r="D46" s="49" t="s">
        <v>104</v>
      </c>
      <c r="E46" s="50">
        <v>0</v>
      </c>
      <c r="F46" s="51">
        <v>360</v>
      </c>
      <c r="G46" s="4">
        <v>216</v>
      </c>
    </row>
    <row r="47" spans="3:7" s="53" customFormat="1" ht="15.75" x14ac:dyDescent="0.25">
      <c r="C47" s="68">
        <v>28</v>
      </c>
      <c r="D47" s="49" t="s">
        <v>100</v>
      </c>
      <c r="E47" s="50">
        <v>0</v>
      </c>
      <c r="F47" s="51">
        <v>0</v>
      </c>
      <c r="G47" s="4">
        <v>108</v>
      </c>
    </row>
    <row r="48" spans="3:7" s="53" customFormat="1" ht="15.75" x14ac:dyDescent="0.25">
      <c r="C48" s="78">
        <v>29</v>
      </c>
      <c r="D48" s="49" t="s">
        <v>101</v>
      </c>
      <c r="E48" s="50">
        <v>0</v>
      </c>
      <c r="F48" s="51">
        <v>0</v>
      </c>
      <c r="G48" s="4">
        <v>0</v>
      </c>
    </row>
    <row r="49" spans="3:7" s="53" customFormat="1" ht="15.75" x14ac:dyDescent="0.25">
      <c r="C49" s="78">
        <v>30</v>
      </c>
      <c r="D49" s="49" t="s">
        <v>102</v>
      </c>
      <c r="E49" s="50">
        <v>216</v>
      </c>
      <c r="F49" s="51">
        <v>72</v>
      </c>
      <c r="G49" s="4">
        <v>108</v>
      </c>
    </row>
    <row r="50" spans="3:7" s="53" customFormat="1" ht="15.75" x14ac:dyDescent="0.25">
      <c r="C50" s="68">
        <v>31</v>
      </c>
      <c r="D50" s="49" t="s">
        <v>103</v>
      </c>
      <c r="E50" s="50">
        <v>0</v>
      </c>
      <c r="F50" s="51">
        <v>72</v>
      </c>
      <c r="G50" s="4">
        <v>0</v>
      </c>
    </row>
    <row r="51" spans="3:7" s="53" customFormat="1" ht="15.75" x14ac:dyDescent="0.25">
      <c r="C51" s="78">
        <v>32</v>
      </c>
      <c r="D51" s="3" t="s">
        <v>350</v>
      </c>
      <c r="E51" s="50">
        <v>54</v>
      </c>
      <c r="F51" s="51">
        <v>0</v>
      </c>
      <c r="G51" s="4">
        <v>216</v>
      </c>
    </row>
    <row r="52" spans="3:7" s="53" customFormat="1" ht="47.25" x14ac:dyDescent="0.25">
      <c r="C52" s="78">
        <v>33</v>
      </c>
      <c r="D52" s="3" t="s">
        <v>354</v>
      </c>
      <c r="E52" s="50">
        <v>108</v>
      </c>
      <c r="F52" s="51">
        <v>0</v>
      </c>
      <c r="G52" s="4">
        <v>0</v>
      </c>
    </row>
    <row r="53" spans="3:7" s="53" customFormat="1" ht="15.75" x14ac:dyDescent="0.25">
      <c r="C53" s="226" t="s">
        <v>105</v>
      </c>
      <c r="D53" s="227"/>
      <c r="E53" s="68">
        <f>SUM(E20:E52)</f>
        <v>1998</v>
      </c>
      <c r="F53" s="68">
        <f>SUM(F20:F52)</f>
        <v>5184</v>
      </c>
      <c r="G53" s="68">
        <f>SUM(G20:G52)</f>
        <v>2592</v>
      </c>
    </row>
    <row r="54" spans="3:7" ht="31.5" customHeight="1" x14ac:dyDescent="0.25">
      <c r="C54" s="136" t="s">
        <v>106</v>
      </c>
      <c r="D54" s="137"/>
      <c r="E54" s="68"/>
      <c r="F54" s="72"/>
      <c r="G54" s="68"/>
    </row>
    <row r="55" spans="3:7" ht="15.75" customHeight="1" x14ac:dyDescent="0.25">
      <c r="C55" s="68">
        <v>1</v>
      </c>
      <c r="D55" s="49" t="s">
        <v>107</v>
      </c>
      <c r="E55" s="50">
        <v>0</v>
      </c>
      <c r="F55" s="51">
        <v>72</v>
      </c>
      <c r="G55" s="4">
        <v>0</v>
      </c>
    </row>
    <row r="56" spans="3:7" ht="15.75" x14ac:dyDescent="0.25">
      <c r="C56" s="78">
        <v>2</v>
      </c>
      <c r="D56" s="49" t="s">
        <v>108</v>
      </c>
      <c r="E56" s="50">
        <v>0</v>
      </c>
      <c r="F56" s="51">
        <v>144</v>
      </c>
      <c r="G56" s="4">
        <v>108</v>
      </c>
    </row>
    <row r="57" spans="3:7" ht="15.75" x14ac:dyDescent="0.25">
      <c r="C57" s="78">
        <v>3</v>
      </c>
      <c r="D57" s="49" t="s">
        <v>109</v>
      </c>
      <c r="E57" s="50">
        <v>0</v>
      </c>
      <c r="F57" s="51">
        <v>0</v>
      </c>
      <c r="G57" s="4">
        <v>108</v>
      </c>
    </row>
    <row r="58" spans="3:7" ht="15.75" x14ac:dyDescent="0.25">
      <c r="C58" s="68">
        <v>4</v>
      </c>
      <c r="D58" s="49" t="s">
        <v>110</v>
      </c>
      <c r="E58" s="50">
        <v>0</v>
      </c>
      <c r="F58" s="51">
        <v>0</v>
      </c>
      <c r="G58" s="4">
        <v>108</v>
      </c>
    </row>
    <row r="59" spans="3:7" ht="15.75" x14ac:dyDescent="0.25">
      <c r="C59" s="78">
        <v>5</v>
      </c>
      <c r="D59" s="49" t="s">
        <v>111</v>
      </c>
      <c r="E59" s="50">
        <v>0</v>
      </c>
      <c r="F59" s="51">
        <v>72</v>
      </c>
      <c r="G59" s="4">
        <v>0</v>
      </c>
    </row>
    <row r="60" spans="3:7" ht="15.75" x14ac:dyDescent="0.25">
      <c r="C60" s="78">
        <v>6</v>
      </c>
      <c r="D60" s="49" t="s">
        <v>112</v>
      </c>
      <c r="E60" s="50">
        <v>0</v>
      </c>
      <c r="F60" s="51">
        <v>288</v>
      </c>
      <c r="G60" s="4">
        <v>108</v>
      </c>
    </row>
    <row r="61" spans="3:7" ht="15.75" x14ac:dyDescent="0.25">
      <c r="C61" s="68">
        <v>7</v>
      </c>
      <c r="D61" s="49" t="s">
        <v>113</v>
      </c>
      <c r="E61" s="50">
        <v>0</v>
      </c>
      <c r="F61" s="51">
        <v>0</v>
      </c>
      <c r="G61" s="4">
        <v>0</v>
      </c>
    </row>
    <row r="62" spans="3:7" ht="15.75" x14ac:dyDescent="0.25">
      <c r="C62" s="78">
        <v>8</v>
      </c>
      <c r="D62" s="49" t="s">
        <v>114</v>
      </c>
      <c r="E62" s="50">
        <v>0</v>
      </c>
      <c r="F62" s="51">
        <v>0</v>
      </c>
      <c r="G62" s="4">
        <v>0</v>
      </c>
    </row>
    <row r="63" spans="3:7" ht="15.75" x14ac:dyDescent="0.25">
      <c r="C63" s="78">
        <v>9</v>
      </c>
      <c r="D63" s="49" t="s">
        <v>115</v>
      </c>
      <c r="E63" s="50">
        <v>54</v>
      </c>
      <c r="F63" s="51">
        <v>72</v>
      </c>
      <c r="G63" s="4">
        <v>0</v>
      </c>
    </row>
    <row r="64" spans="3:7" ht="15.75" x14ac:dyDescent="0.25">
      <c r="C64" s="68">
        <v>10</v>
      </c>
      <c r="D64" s="49" t="s">
        <v>116</v>
      </c>
      <c r="E64" s="50">
        <v>216</v>
      </c>
      <c r="F64" s="51">
        <v>288</v>
      </c>
      <c r="G64" s="4">
        <v>432</v>
      </c>
    </row>
    <row r="65" spans="3:7" ht="15.75" x14ac:dyDescent="0.25">
      <c r="C65" s="78">
        <v>11</v>
      </c>
      <c r="D65" s="49" t="s">
        <v>117</v>
      </c>
      <c r="E65" s="50">
        <v>108</v>
      </c>
      <c r="F65" s="51">
        <v>72</v>
      </c>
      <c r="G65" s="4">
        <v>216</v>
      </c>
    </row>
    <row r="66" spans="3:7" ht="15.75" x14ac:dyDescent="0.25">
      <c r="C66" s="226" t="s">
        <v>105</v>
      </c>
      <c r="D66" s="227"/>
      <c r="E66" s="31">
        <f>SUM(E55:E65)</f>
        <v>378</v>
      </c>
      <c r="F66" s="33">
        <f>SUM(F55:F65)</f>
        <v>1008</v>
      </c>
      <c r="G66" s="33">
        <f>SUM(G55:G65)</f>
        <v>1080</v>
      </c>
    </row>
    <row r="67" spans="3:7" ht="31.5" customHeight="1" x14ac:dyDescent="0.25">
      <c r="C67" s="136" t="s">
        <v>118</v>
      </c>
      <c r="D67" s="137"/>
      <c r="E67" s="68"/>
      <c r="F67" s="72"/>
      <c r="G67" s="68"/>
    </row>
    <row r="68" spans="3:7" ht="15.75" customHeight="1" x14ac:dyDescent="0.25">
      <c r="C68" s="68">
        <v>1</v>
      </c>
      <c r="D68" s="49" t="s">
        <v>119</v>
      </c>
      <c r="E68" s="50">
        <v>54</v>
      </c>
      <c r="F68" s="51">
        <v>0</v>
      </c>
      <c r="G68" s="4">
        <v>0</v>
      </c>
    </row>
    <row r="69" spans="3:7" ht="15.75" x14ac:dyDescent="0.25">
      <c r="C69" s="78">
        <v>2</v>
      </c>
      <c r="D69" s="49" t="s">
        <v>120</v>
      </c>
      <c r="E69" s="50">
        <v>0</v>
      </c>
      <c r="F69" s="51">
        <v>216</v>
      </c>
      <c r="G69" s="4">
        <v>0</v>
      </c>
    </row>
    <row r="70" spans="3:7" ht="15.75" x14ac:dyDescent="0.25">
      <c r="C70" s="78">
        <v>3</v>
      </c>
      <c r="D70" s="49" t="s">
        <v>121</v>
      </c>
      <c r="E70" s="50">
        <v>108</v>
      </c>
      <c r="F70" s="51">
        <v>216</v>
      </c>
      <c r="G70" s="4">
        <v>0</v>
      </c>
    </row>
    <row r="71" spans="3:7" ht="15.75" x14ac:dyDescent="0.25">
      <c r="C71" s="68">
        <v>4</v>
      </c>
      <c r="D71" s="49" t="s">
        <v>122</v>
      </c>
      <c r="E71" s="50">
        <v>54</v>
      </c>
      <c r="F71" s="51">
        <v>0</v>
      </c>
      <c r="G71" s="4">
        <v>108</v>
      </c>
    </row>
    <row r="72" spans="3:7" ht="15.75" x14ac:dyDescent="0.25">
      <c r="C72" s="78">
        <v>5</v>
      </c>
      <c r="D72" s="49" t="s">
        <v>123</v>
      </c>
      <c r="E72" s="50">
        <v>54</v>
      </c>
      <c r="F72" s="51">
        <v>648</v>
      </c>
      <c r="G72" s="4">
        <v>216</v>
      </c>
    </row>
    <row r="73" spans="3:7" ht="15.75" x14ac:dyDescent="0.25">
      <c r="C73" s="78">
        <v>6</v>
      </c>
      <c r="D73" s="49" t="s">
        <v>124</v>
      </c>
      <c r="E73" s="50">
        <v>162</v>
      </c>
      <c r="F73" s="51">
        <v>504</v>
      </c>
      <c r="G73" s="4">
        <v>108</v>
      </c>
    </row>
    <row r="74" spans="3:7" ht="15.75" x14ac:dyDescent="0.25">
      <c r="C74" s="68">
        <v>7</v>
      </c>
      <c r="D74" s="49" t="s">
        <v>125</v>
      </c>
      <c r="E74" s="50">
        <v>54</v>
      </c>
      <c r="F74" s="51">
        <v>72</v>
      </c>
      <c r="G74" s="4">
        <v>0</v>
      </c>
    </row>
    <row r="75" spans="3:7" ht="15.75" x14ac:dyDescent="0.25">
      <c r="C75" s="78">
        <v>8</v>
      </c>
      <c r="D75" s="49" t="s">
        <v>126</v>
      </c>
      <c r="E75" s="50">
        <v>0</v>
      </c>
      <c r="F75" s="51">
        <v>0</v>
      </c>
      <c r="G75" s="4">
        <v>0</v>
      </c>
    </row>
    <row r="76" spans="3:7" ht="15.75" x14ac:dyDescent="0.25">
      <c r="C76" s="78">
        <v>9</v>
      </c>
      <c r="D76" s="49" t="s">
        <v>127</v>
      </c>
      <c r="E76" s="50">
        <v>0</v>
      </c>
      <c r="F76" s="51">
        <v>0</v>
      </c>
      <c r="G76" s="4">
        <v>108</v>
      </c>
    </row>
    <row r="77" spans="3:7" ht="15.75" x14ac:dyDescent="0.25">
      <c r="C77" s="226" t="s">
        <v>105</v>
      </c>
      <c r="D77" s="227"/>
      <c r="E77" s="31">
        <f>SUM(E68:E76)</f>
        <v>486</v>
      </c>
      <c r="F77" s="33">
        <f>SUM(F68:F76)</f>
        <v>1656</v>
      </c>
      <c r="G77" s="33">
        <f>SUM(G68:G76)</f>
        <v>540</v>
      </c>
    </row>
    <row r="78" spans="3:7" ht="31.5" customHeight="1" x14ac:dyDescent="0.25">
      <c r="C78" s="136" t="s">
        <v>128</v>
      </c>
      <c r="D78" s="137"/>
      <c r="E78" s="68"/>
      <c r="F78" s="72"/>
      <c r="G78" s="68"/>
    </row>
    <row r="79" spans="3:7" ht="15.75" customHeight="1" x14ac:dyDescent="0.25">
      <c r="C79" s="68">
        <v>1</v>
      </c>
      <c r="D79" s="49" t="s">
        <v>129</v>
      </c>
      <c r="E79" s="50">
        <v>54</v>
      </c>
      <c r="F79" s="51">
        <v>288</v>
      </c>
      <c r="G79" s="4">
        <v>324</v>
      </c>
    </row>
    <row r="80" spans="3:7" ht="15.75" x14ac:dyDescent="0.25">
      <c r="C80" s="78">
        <v>2</v>
      </c>
      <c r="D80" s="49" t="s">
        <v>130</v>
      </c>
      <c r="E80" s="50">
        <v>0</v>
      </c>
      <c r="F80" s="51">
        <v>0</v>
      </c>
      <c r="G80" s="4">
        <v>0</v>
      </c>
    </row>
    <row r="81" spans="3:7" ht="15.75" x14ac:dyDescent="0.25">
      <c r="C81" s="78">
        <v>3</v>
      </c>
      <c r="D81" s="49" t="s">
        <v>131</v>
      </c>
      <c r="E81" s="50">
        <v>0</v>
      </c>
      <c r="F81" s="51">
        <v>72</v>
      </c>
      <c r="G81" s="4">
        <v>0</v>
      </c>
    </row>
    <row r="82" spans="3:7" ht="15.75" x14ac:dyDescent="0.25">
      <c r="C82" s="68">
        <v>4</v>
      </c>
      <c r="D82" s="49" t="s">
        <v>132</v>
      </c>
      <c r="E82" s="50">
        <v>54</v>
      </c>
      <c r="F82" s="51">
        <v>0</v>
      </c>
      <c r="G82" s="4">
        <v>0</v>
      </c>
    </row>
    <row r="83" spans="3:7" ht="15.75" x14ac:dyDescent="0.25">
      <c r="C83" s="78">
        <v>5</v>
      </c>
      <c r="D83" s="49" t="s">
        <v>133</v>
      </c>
      <c r="E83" s="50">
        <v>0</v>
      </c>
      <c r="F83" s="51">
        <v>0</v>
      </c>
      <c r="G83" s="4">
        <v>0</v>
      </c>
    </row>
    <row r="84" spans="3:7" ht="15.75" x14ac:dyDescent="0.25">
      <c r="C84" s="78">
        <v>6</v>
      </c>
      <c r="D84" s="49" t="s">
        <v>134</v>
      </c>
      <c r="E84" s="50">
        <v>0</v>
      </c>
      <c r="F84" s="51">
        <v>72</v>
      </c>
      <c r="G84" s="4">
        <v>0</v>
      </c>
    </row>
    <row r="85" spans="3:7" ht="15.75" x14ac:dyDescent="0.25">
      <c r="C85" s="68">
        <v>7</v>
      </c>
      <c r="D85" s="49" t="s">
        <v>351</v>
      </c>
      <c r="E85" s="50">
        <v>0</v>
      </c>
      <c r="F85" s="51">
        <v>0</v>
      </c>
      <c r="G85" s="4">
        <v>0</v>
      </c>
    </row>
    <row r="86" spans="3:7" ht="15.75" x14ac:dyDescent="0.25">
      <c r="C86" s="78">
        <v>8</v>
      </c>
      <c r="D86" s="49" t="s">
        <v>135</v>
      </c>
      <c r="E86" s="50">
        <v>0</v>
      </c>
      <c r="F86" s="51">
        <v>0</v>
      </c>
      <c r="G86" s="4">
        <v>324</v>
      </c>
    </row>
    <row r="87" spans="3:7" ht="15.75" x14ac:dyDescent="0.25">
      <c r="C87" s="226" t="s">
        <v>105</v>
      </c>
      <c r="D87" s="227"/>
      <c r="E87" s="31">
        <f>SUM(E79:E86)</f>
        <v>108</v>
      </c>
      <c r="F87" s="33">
        <f>SUM(F79:F86)</f>
        <v>432</v>
      </c>
      <c r="G87" s="33">
        <f>SUM(G79:G86)</f>
        <v>648</v>
      </c>
    </row>
    <row r="88" spans="3:7" ht="31.5" customHeight="1" x14ac:dyDescent="0.25">
      <c r="C88" s="136" t="s">
        <v>136</v>
      </c>
      <c r="D88" s="137"/>
      <c r="E88" s="68"/>
      <c r="F88" s="72"/>
      <c r="G88" s="68"/>
    </row>
    <row r="89" spans="3:7" ht="15.75" customHeight="1" x14ac:dyDescent="0.25">
      <c r="C89" s="68">
        <v>1</v>
      </c>
      <c r="D89" s="49" t="s">
        <v>137</v>
      </c>
      <c r="E89" s="50">
        <v>162</v>
      </c>
      <c r="F89" s="51">
        <v>360</v>
      </c>
      <c r="G89" s="4">
        <v>108</v>
      </c>
    </row>
    <row r="90" spans="3:7" ht="15.75" x14ac:dyDescent="0.25">
      <c r="C90" s="78">
        <v>2</v>
      </c>
      <c r="D90" s="49" t="s">
        <v>138</v>
      </c>
      <c r="E90" s="50">
        <v>108</v>
      </c>
      <c r="F90" s="51">
        <v>0</v>
      </c>
      <c r="G90" s="4">
        <v>0</v>
      </c>
    </row>
    <row r="91" spans="3:7" ht="15.75" x14ac:dyDescent="0.25">
      <c r="C91" s="78">
        <v>3</v>
      </c>
      <c r="D91" s="49" t="s">
        <v>139</v>
      </c>
      <c r="E91" s="50">
        <v>0</v>
      </c>
      <c r="F91" s="51">
        <v>0</v>
      </c>
      <c r="G91" s="4">
        <v>0</v>
      </c>
    </row>
    <row r="92" spans="3:7" ht="15.75" x14ac:dyDescent="0.25">
      <c r="C92" s="68">
        <v>4</v>
      </c>
      <c r="D92" s="49" t="s">
        <v>140</v>
      </c>
      <c r="E92" s="50">
        <v>0</v>
      </c>
      <c r="F92" s="51">
        <v>288</v>
      </c>
      <c r="G92" s="4">
        <v>108</v>
      </c>
    </row>
    <row r="93" spans="3:7" ht="15.75" x14ac:dyDescent="0.25">
      <c r="C93" s="78">
        <v>5</v>
      </c>
      <c r="D93" s="49" t="s">
        <v>141</v>
      </c>
      <c r="E93" s="50">
        <v>54</v>
      </c>
      <c r="F93" s="51">
        <v>144</v>
      </c>
      <c r="G93" s="4">
        <v>0</v>
      </c>
    </row>
    <row r="94" spans="3:7" ht="15.75" x14ac:dyDescent="0.25">
      <c r="C94" s="78">
        <v>6</v>
      </c>
      <c r="D94" s="49" t="s">
        <v>142</v>
      </c>
      <c r="E94" s="50">
        <v>54</v>
      </c>
      <c r="F94" s="51">
        <v>72</v>
      </c>
      <c r="G94" s="4">
        <v>0</v>
      </c>
    </row>
    <row r="95" spans="3:7" ht="15.75" x14ac:dyDescent="0.25">
      <c r="C95" s="68">
        <v>7</v>
      </c>
      <c r="D95" s="49" t="s">
        <v>143</v>
      </c>
      <c r="E95" s="50">
        <v>0</v>
      </c>
      <c r="F95" s="51">
        <v>0</v>
      </c>
      <c r="G95" s="4">
        <v>0</v>
      </c>
    </row>
    <row r="96" spans="3:7" ht="15.75" x14ac:dyDescent="0.25">
      <c r="C96" s="78">
        <v>8</v>
      </c>
      <c r="D96" s="49" t="s">
        <v>144</v>
      </c>
      <c r="E96" s="50">
        <v>108</v>
      </c>
      <c r="F96" s="51">
        <v>360</v>
      </c>
      <c r="G96" s="4">
        <v>0</v>
      </c>
    </row>
    <row r="97" spans="3:7" ht="15.75" x14ac:dyDescent="0.25">
      <c r="C97" s="78">
        <v>9</v>
      </c>
      <c r="D97" s="49" t="s">
        <v>145</v>
      </c>
      <c r="E97" s="50">
        <v>0</v>
      </c>
      <c r="F97" s="51">
        <v>0</v>
      </c>
      <c r="G97" s="4">
        <v>0</v>
      </c>
    </row>
    <row r="98" spans="3:7" ht="15.75" x14ac:dyDescent="0.25">
      <c r="C98" s="68">
        <v>10</v>
      </c>
      <c r="D98" s="49" t="s">
        <v>146</v>
      </c>
      <c r="E98" s="50">
        <v>0</v>
      </c>
      <c r="F98" s="51">
        <v>0</v>
      </c>
      <c r="G98" s="4">
        <v>0</v>
      </c>
    </row>
    <row r="99" spans="3:7" ht="15.75" x14ac:dyDescent="0.25">
      <c r="C99" s="78">
        <v>11</v>
      </c>
      <c r="D99" s="49" t="s">
        <v>147</v>
      </c>
      <c r="E99" s="50">
        <v>162</v>
      </c>
      <c r="F99" s="51">
        <v>576</v>
      </c>
      <c r="G99" s="4">
        <v>108</v>
      </c>
    </row>
    <row r="100" spans="3:7" ht="15.75" x14ac:dyDescent="0.25">
      <c r="C100" s="78">
        <v>12</v>
      </c>
      <c r="D100" s="49" t="s">
        <v>148</v>
      </c>
      <c r="E100" s="50">
        <v>108</v>
      </c>
      <c r="F100" s="51">
        <v>144</v>
      </c>
      <c r="G100" s="4">
        <v>108</v>
      </c>
    </row>
    <row r="101" spans="3:7" ht="15.75" x14ac:dyDescent="0.25">
      <c r="C101" s="68">
        <v>13</v>
      </c>
      <c r="D101" s="49" t="s">
        <v>149</v>
      </c>
      <c r="E101" s="50">
        <v>0</v>
      </c>
      <c r="F101" s="51">
        <v>72</v>
      </c>
      <c r="G101" s="4">
        <v>0</v>
      </c>
    </row>
    <row r="102" spans="3:7" ht="15.75" x14ac:dyDescent="0.25">
      <c r="C102" s="78">
        <v>14</v>
      </c>
      <c r="D102" s="49" t="s">
        <v>150</v>
      </c>
      <c r="E102" s="50">
        <v>0</v>
      </c>
      <c r="F102" s="51">
        <v>0</v>
      </c>
      <c r="G102" s="4">
        <v>324</v>
      </c>
    </row>
    <row r="103" spans="3:7" ht="15.75" x14ac:dyDescent="0.25">
      <c r="C103" s="78">
        <v>15</v>
      </c>
      <c r="D103" s="49" t="s">
        <v>151</v>
      </c>
      <c r="E103" s="50">
        <v>0</v>
      </c>
      <c r="F103" s="51">
        <v>72</v>
      </c>
      <c r="G103" s="4">
        <v>216</v>
      </c>
    </row>
    <row r="104" spans="3:7" ht="15.75" x14ac:dyDescent="0.25">
      <c r="C104" s="226" t="s">
        <v>105</v>
      </c>
      <c r="D104" s="227"/>
      <c r="E104" s="31">
        <f>SUM(E89:E103)</f>
        <v>756</v>
      </c>
      <c r="F104" s="33">
        <f>SUM(F89:F103)</f>
        <v>2088</v>
      </c>
      <c r="G104" s="33">
        <f>SUM(G89:G103)</f>
        <v>972</v>
      </c>
    </row>
    <row r="105" spans="3:7" ht="31.5" customHeight="1" x14ac:dyDescent="0.25">
      <c r="C105" s="136" t="s">
        <v>152</v>
      </c>
      <c r="D105" s="137"/>
      <c r="E105" s="68"/>
      <c r="F105" s="72"/>
      <c r="G105" s="68"/>
    </row>
    <row r="106" spans="3:7" ht="15.75" customHeight="1" x14ac:dyDescent="0.25">
      <c r="C106" s="68">
        <v>1</v>
      </c>
      <c r="D106" s="49" t="s">
        <v>153</v>
      </c>
      <c r="E106" s="50">
        <v>0</v>
      </c>
      <c r="F106" s="51">
        <v>0</v>
      </c>
      <c r="G106" s="4">
        <v>0</v>
      </c>
    </row>
    <row r="107" spans="3:7" ht="15.75" x14ac:dyDescent="0.25">
      <c r="C107" s="78">
        <v>2</v>
      </c>
      <c r="D107" s="49" t="s">
        <v>154</v>
      </c>
      <c r="E107" s="50">
        <v>108</v>
      </c>
      <c r="F107" s="51">
        <v>144</v>
      </c>
      <c r="G107" s="4">
        <v>108</v>
      </c>
    </row>
    <row r="108" spans="3:7" ht="15.75" x14ac:dyDescent="0.25">
      <c r="C108" s="78">
        <v>3</v>
      </c>
      <c r="D108" s="49" t="s">
        <v>155</v>
      </c>
      <c r="E108" s="50">
        <v>108</v>
      </c>
      <c r="F108" s="51">
        <v>72</v>
      </c>
      <c r="G108" s="4">
        <v>0</v>
      </c>
    </row>
    <row r="109" spans="3:7" ht="15.75" x14ac:dyDescent="0.25">
      <c r="C109" s="68">
        <v>4</v>
      </c>
      <c r="D109" s="49" t="s">
        <v>156</v>
      </c>
      <c r="E109" s="50">
        <v>108</v>
      </c>
      <c r="F109" s="51">
        <v>288</v>
      </c>
      <c r="G109" s="4">
        <v>324</v>
      </c>
    </row>
    <row r="110" spans="3:7" ht="15.75" x14ac:dyDescent="0.25">
      <c r="C110" s="78">
        <v>5</v>
      </c>
      <c r="D110" s="49" t="s">
        <v>157</v>
      </c>
      <c r="E110" s="50">
        <v>0</v>
      </c>
      <c r="F110" s="51">
        <v>72</v>
      </c>
      <c r="G110" s="4">
        <v>0</v>
      </c>
    </row>
    <row r="111" spans="3:7" ht="15.75" x14ac:dyDescent="0.25">
      <c r="C111" s="78">
        <v>6</v>
      </c>
      <c r="D111" s="49" t="s">
        <v>158</v>
      </c>
      <c r="E111" s="50">
        <v>0</v>
      </c>
      <c r="F111" s="51">
        <v>144</v>
      </c>
      <c r="G111" s="4">
        <v>540</v>
      </c>
    </row>
    <row r="112" spans="3:7" ht="15.75" x14ac:dyDescent="0.25">
      <c r="C112" s="68">
        <v>7</v>
      </c>
      <c r="D112" s="49" t="s">
        <v>159</v>
      </c>
      <c r="E112" s="50">
        <v>0</v>
      </c>
      <c r="F112" s="51">
        <v>72</v>
      </c>
      <c r="G112" s="4">
        <v>0</v>
      </c>
    </row>
    <row r="113" spans="3:7" ht="18" customHeight="1" x14ac:dyDescent="0.25">
      <c r="C113" s="224" t="s">
        <v>105</v>
      </c>
      <c r="D113" s="225"/>
      <c r="E113" s="31">
        <f>SUM(E106:E112)</f>
        <v>324</v>
      </c>
      <c r="F113" s="33">
        <f>SUM(F106:F112)</f>
        <v>792</v>
      </c>
      <c r="G113" s="33">
        <f>SUM(G106:G112)</f>
        <v>972</v>
      </c>
    </row>
    <row r="114" spans="3:7" ht="30.75" customHeight="1" x14ac:dyDescent="0.25">
      <c r="C114" s="136" t="s">
        <v>160</v>
      </c>
      <c r="D114" s="137"/>
      <c r="E114" s="68"/>
      <c r="F114" s="72"/>
      <c r="G114" s="68"/>
    </row>
    <row r="115" spans="3:7" ht="15.75" customHeight="1" x14ac:dyDescent="0.25">
      <c r="C115" s="68">
        <v>1</v>
      </c>
      <c r="D115" s="49" t="s">
        <v>161</v>
      </c>
      <c r="E115" s="50">
        <v>54</v>
      </c>
      <c r="F115" s="51">
        <v>0</v>
      </c>
      <c r="G115" s="4">
        <v>0</v>
      </c>
    </row>
    <row r="116" spans="3:7" ht="15.75" x14ac:dyDescent="0.25">
      <c r="C116" s="78">
        <v>2</v>
      </c>
      <c r="D116" s="49" t="s">
        <v>162</v>
      </c>
      <c r="E116" s="50">
        <v>0</v>
      </c>
      <c r="F116" s="51">
        <v>0</v>
      </c>
      <c r="G116" s="4">
        <v>0</v>
      </c>
    </row>
    <row r="117" spans="3:7" ht="15.75" x14ac:dyDescent="0.25">
      <c r="C117" s="78">
        <v>3</v>
      </c>
      <c r="D117" s="49" t="s">
        <v>163</v>
      </c>
      <c r="E117" s="50">
        <v>0</v>
      </c>
      <c r="F117" s="51">
        <v>0</v>
      </c>
      <c r="G117" s="4">
        <v>0</v>
      </c>
    </row>
    <row r="118" spans="3:7" ht="15.75" x14ac:dyDescent="0.25">
      <c r="C118" s="68">
        <v>4</v>
      </c>
      <c r="D118" s="49" t="s">
        <v>164</v>
      </c>
      <c r="E118" s="50">
        <v>0</v>
      </c>
      <c r="F118" s="51">
        <v>0</v>
      </c>
      <c r="G118" s="4">
        <v>0</v>
      </c>
    </row>
    <row r="119" spans="3:7" ht="15.75" x14ac:dyDescent="0.25">
      <c r="C119" s="78">
        <v>5</v>
      </c>
      <c r="D119" s="49" t="s">
        <v>165</v>
      </c>
      <c r="E119" s="50">
        <v>162</v>
      </c>
      <c r="F119" s="51">
        <v>288</v>
      </c>
      <c r="G119" s="4">
        <v>0</v>
      </c>
    </row>
    <row r="120" spans="3:7" ht="15.75" x14ac:dyDescent="0.25">
      <c r="C120" s="78">
        <v>6</v>
      </c>
      <c r="D120" s="49" t="s">
        <v>166</v>
      </c>
      <c r="E120" s="50">
        <v>0</v>
      </c>
      <c r="F120" s="51">
        <v>72</v>
      </c>
      <c r="G120" s="4">
        <v>0</v>
      </c>
    </row>
    <row r="121" spans="3:7" ht="15.75" x14ac:dyDescent="0.25">
      <c r="C121" s="68">
        <v>7</v>
      </c>
      <c r="D121" s="49" t="s">
        <v>167</v>
      </c>
      <c r="E121" s="50">
        <v>0</v>
      </c>
      <c r="F121" s="51">
        <v>288</v>
      </c>
      <c r="G121" s="4">
        <v>108</v>
      </c>
    </row>
    <row r="122" spans="3:7" ht="15.75" x14ac:dyDescent="0.25">
      <c r="C122" s="78">
        <v>8</v>
      </c>
      <c r="D122" s="49" t="s">
        <v>168</v>
      </c>
      <c r="E122" s="50">
        <v>108</v>
      </c>
      <c r="F122" s="51">
        <v>0</v>
      </c>
      <c r="G122" s="4">
        <v>0</v>
      </c>
    </row>
    <row r="123" spans="3:7" ht="15.75" x14ac:dyDescent="0.25">
      <c r="C123" s="78">
        <v>9</v>
      </c>
      <c r="D123" s="49" t="s">
        <v>169</v>
      </c>
      <c r="E123" s="50">
        <v>54</v>
      </c>
      <c r="F123" s="51">
        <v>144</v>
      </c>
      <c r="G123" s="4">
        <v>108</v>
      </c>
    </row>
    <row r="124" spans="3:7" ht="15.75" x14ac:dyDescent="0.25">
      <c r="C124" s="68">
        <v>10</v>
      </c>
      <c r="D124" s="49" t="s">
        <v>170</v>
      </c>
      <c r="E124" s="50">
        <v>0</v>
      </c>
      <c r="F124" s="51">
        <v>216</v>
      </c>
      <c r="G124" s="4">
        <v>0</v>
      </c>
    </row>
    <row r="125" spans="3:7" ht="15.75" x14ac:dyDescent="0.25">
      <c r="C125" s="78">
        <v>11</v>
      </c>
      <c r="D125" s="49" t="s">
        <v>171</v>
      </c>
      <c r="E125" s="50">
        <v>54</v>
      </c>
      <c r="F125" s="51">
        <v>0</v>
      </c>
      <c r="G125" s="4">
        <v>0</v>
      </c>
    </row>
    <row r="126" spans="3:7" ht="15.75" x14ac:dyDescent="0.25">
      <c r="C126" s="226" t="s">
        <v>105</v>
      </c>
      <c r="D126" s="227"/>
      <c r="E126" s="31">
        <f>SUM(E115:E125)</f>
        <v>432</v>
      </c>
      <c r="F126" s="33">
        <f>SUM(F115:F125)</f>
        <v>1008</v>
      </c>
      <c r="G126" s="33">
        <f>SUM(G115:G125)</f>
        <v>216</v>
      </c>
    </row>
    <row r="127" spans="3:7" ht="31.5" customHeight="1" x14ac:dyDescent="0.25">
      <c r="C127" s="136" t="s">
        <v>172</v>
      </c>
      <c r="D127" s="137"/>
      <c r="E127" s="68"/>
      <c r="F127" s="72"/>
      <c r="G127" s="68"/>
    </row>
    <row r="128" spans="3:7" ht="15.75" customHeight="1" x14ac:dyDescent="0.25">
      <c r="C128" s="68">
        <v>1</v>
      </c>
      <c r="D128" s="49" t="s">
        <v>173</v>
      </c>
      <c r="E128" s="50">
        <v>0</v>
      </c>
      <c r="F128" s="51">
        <v>72</v>
      </c>
      <c r="G128" s="4">
        <v>0</v>
      </c>
    </row>
    <row r="129" spans="3:7" ht="15.75" x14ac:dyDescent="0.25">
      <c r="C129" s="78">
        <v>2</v>
      </c>
      <c r="D129" s="49" t="s">
        <v>174</v>
      </c>
      <c r="E129" s="50">
        <v>0</v>
      </c>
      <c r="F129" s="51">
        <v>0</v>
      </c>
      <c r="G129" s="4">
        <v>108</v>
      </c>
    </row>
    <row r="130" spans="3:7" ht="15.75" x14ac:dyDescent="0.25">
      <c r="C130" s="78">
        <v>3</v>
      </c>
      <c r="D130" s="49" t="s">
        <v>175</v>
      </c>
      <c r="E130" s="50">
        <v>0</v>
      </c>
      <c r="F130" s="51">
        <v>0</v>
      </c>
      <c r="G130" s="4">
        <v>0</v>
      </c>
    </row>
    <row r="131" spans="3:7" ht="15.75" x14ac:dyDescent="0.25">
      <c r="C131" s="68">
        <v>4</v>
      </c>
      <c r="D131" s="49" t="s">
        <v>176</v>
      </c>
      <c r="E131" s="50">
        <v>108</v>
      </c>
      <c r="F131" s="51">
        <v>216</v>
      </c>
      <c r="G131" s="4">
        <v>108</v>
      </c>
    </row>
    <row r="132" spans="3:7" ht="15.75" x14ac:dyDescent="0.25">
      <c r="C132" s="78">
        <v>5</v>
      </c>
      <c r="D132" s="49" t="s">
        <v>177</v>
      </c>
      <c r="E132" s="50">
        <v>0</v>
      </c>
      <c r="F132" s="51">
        <v>72</v>
      </c>
      <c r="G132" s="4">
        <v>0</v>
      </c>
    </row>
    <row r="133" spans="3:7" ht="15.75" x14ac:dyDescent="0.25">
      <c r="C133" s="78">
        <v>6</v>
      </c>
      <c r="D133" s="49" t="s">
        <v>178</v>
      </c>
      <c r="E133" s="50">
        <v>0</v>
      </c>
      <c r="F133" s="51">
        <v>72</v>
      </c>
      <c r="G133" s="4">
        <v>0</v>
      </c>
    </row>
    <row r="134" spans="3:7" ht="15.75" x14ac:dyDescent="0.25">
      <c r="C134" s="68">
        <v>7</v>
      </c>
      <c r="D134" s="49" t="s">
        <v>179</v>
      </c>
      <c r="E134" s="50">
        <v>0</v>
      </c>
      <c r="F134" s="51">
        <v>432</v>
      </c>
      <c r="G134" s="4">
        <v>0</v>
      </c>
    </row>
    <row r="135" spans="3:7" ht="15.75" x14ac:dyDescent="0.25">
      <c r="C135" s="78">
        <v>8</v>
      </c>
      <c r="D135" s="49" t="s">
        <v>180</v>
      </c>
      <c r="E135" s="50">
        <v>0</v>
      </c>
      <c r="F135" s="51">
        <v>0</v>
      </c>
      <c r="G135" s="4">
        <v>0</v>
      </c>
    </row>
    <row r="136" spans="3:7" ht="15.75" x14ac:dyDescent="0.25">
      <c r="C136" s="78">
        <v>9</v>
      </c>
      <c r="D136" s="49" t="s">
        <v>181</v>
      </c>
      <c r="E136" s="50">
        <v>0</v>
      </c>
      <c r="F136" s="51">
        <v>0</v>
      </c>
      <c r="G136" s="4">
        <v>0</v>
      </c>
    </row>
    <row r="137" spans="3:7" ht="15.75" x14ac:dyDescent="0.25">
      <c r="C137" s="68">
        <v>10</v>
      </c>
      <c r="D137" s="49" t="s">
        <v>182</v>
      </c>
      <c r="E137" s="50">
        <v>0</v>
      </c>
      <c r="F137" s="51">
        <v>0</v>
      </c>
      <c r="G137" s="4">
        <v>0</v>
      </c>
    </row>
    <row r="138" spans="3:7" ht="15.75" x14ac:dyDescent="0.25">
      <c r="C138" s="78">
        <v>11</v>
      </c>
      <c r="D138" s="49" t="s">
        <v>183</v>
      </c>
      <c r="E138" s="50">
        <v>0</v>
      </c>
      <c r="F138" s="51">
        <v>72</v>
      </c>
      <c r="G138" s="4">
        <v>0</v>
      </c>
    </row>
    <row r="139" spans="3:7" ht="15.75" x14ac:dyDescent="0.25">
      <c r="C139" s="78">
        <v>12</v>
      </c>
      <c r="D139" s="49" t="s">
        <v>184</v>
      </c>
      <c r="E139" s="50">
        <v>0</v>
      </c>
      <c r="F139" s="51">
        <v>0</v>
      </c>
      <c r="G139" s="4">
        <v>0</v>
      </c>
    </row>
    <row r="140" spans="3:7" ht="15.75" x14ac:dyDescent="0.25">
      <c r="C140" s="226" t="s">
        <v>105</v>
      </c>
      <c r="D140" s="227"/>
      <c r="E140" s="31">
        <f>SUM(E128:E139)</f>
        <v>108</v>
      </c>
      <c r="F140" s="33">
        <f>SUM(F128:F139)</f>
        <v>936</v>
      </c>
      <c r="G140" s="33">
        <f>SUM(G128:G139)</f>
        <v>216</v>
      </c>
    </row>
    <row r="141" spans="3:7" ht="35.25" customHeight="1" x14ac:dyDescent="0.25">
      <c r="C141" s="136" t="s">
        <v>185</v>
      </c>
      <c r="D141" s="137"/>
      <c r="E141" s="68"/>
      <c r="F141" s="72"/>
      <c r="G141" s="68"/>
    </row>
    <row r="142" spans="3:7" ht="15.75" customHeight="1" x14ac:dyDescent="0.25">
      <c r="C142" s="68">
        <v>1</v>
      </c>
      <c r="D142" s="49" t="s">
        <v>186</v>
      </c>
      <c r="E142" s="50">
        <v>0</v>
      </c>
      <c r="F142" s="51">
        <v>216</v>
      </c>
      <c r="G142" s="4">
        <v>0</v>
      </c>
    </row>
    <row r="143" spans="3:7" ht="15.75" x14ac:dyDescent="0.25">
      <c r="C143" s="78">
        <v>2</v>
      </c>
      <c r="D143" s="49" t="s">
        <v>187</v>
      </c>
      <c r="E143" s="50">
        <v>162</v>
      </c>
      <c r="F143" s="51">
        <v>0</v>
      </c>
      <c r="G143" s="4">
        <v>108</v>
      </c>
    </row>
    <row r="144" spans="3:7" ht="15.75" x14ac:dyDescent="0.25">
      <c r="C144" s="78">
        <v>3</v>
      </c>
      <c r="D144" s="49" t="s">
        <v>188</v>
      </c>
      <c r="E144" s="50">
        <v>0</v>
      </c>
      <c r="F144" s="51">
        <v>144</v>
      </c>
      <c r="G144" s="4">
        <v>108</v>
      </c>
    </row>
    <row r="145" spans="3:7" ht="15.75" x14ac:dyDescent="0.25">
      <c r="C145" s="78">
        <v>4</v>
      </c>
      <c r="D145" s="49" t="s">
        <v>189</v>
      </c>
      <c r="E145" s="50">
        <v>54</v>
      </c>
      <c r="F145" s="51">
        <v>0</v>
      </c>
      <c r="G145" s="4">
        <v>0</v>
      </c>
    </row>
    <row r="146" spans="3:7" ht="15.75" x14ac:dyDescent="0.25">
      <c r="C146" s="226" t="s">
        <v>105</v>
      </c>
      <c r="D146" s="227"/>
      <c r="E146" s="31">
        <f>SUM(E142:E145)</f>
        <v>216</v>
      </c>
      <c r="F146" s="33">
        <f>SUM(F142:F145)</f>
        <v>360</v>
      </c>
      <c r="G146" s="33">
        <f>SUM(G142:G145)</f>
        <v>216</v>
      </c>
    </row>
    <row r="147" spans="3:7" ht="15.75" x14ac:dyDescent="0.25">
      <c r="C147" s="125" t="s">
        <v>190</v>
      </c>
      <c r="D147" s="125"/>
      <c r="E147" s="52">
        <f>E18+E53+E66+E77+E87+E104+E113+E126+E140+E146</f>
        <v>4806</v>
      </c>
      <c r="F147" s="52">
        <f>F18+F53+F66+F77+F87+F104+F113+F126+F140+F146</f>
        <v>13752</v>
      </c>
      <c r="G147" s="52">
        <f>G18+G53+G66+G77+G87+G104+G113+G126+G140+G146</f>
        <v>7668</v>
      </c>
    </row>
    <row r="148" spans="3:7" x14ac:dyDescent="0.25">
      <c r="G148" s="2"/>
    </row>
    <row r="149" spans="3:7" x14ac:dyDescent="0.25">
      <c r="G149" s="2"/>
    </row>
    <row r="150" spans="3:7" x14ac:dyDescent="0.25">
      <c r="G150" s="2"/>
    </row>
    <row r="151" spans="3:7" x14ac:dyDescent="0.25">
      <c r="G151" s="2"/>
    </row>
    <row r="152" spans="3:7" x14ac:dyDescent="0.25">
      <c r="G152" s="2"/>
    </row>
    <row r="153" spans="3:7" x14ac:dyDescent="0.25">
      <c r="G153" s="2"/>
    </row>
    <row r="154" spans="3:7" x14ac:dyDescent="0.25">
      <c r="G154" s="2"/>
    </row>
    <row r="155" spans="3:7" x14ac:dyDescent="0.25">
      <c r="G155" s="2"/>
    </row>
    <row r="156" spans="3:7" x14ac:dyDescent="0.25">
      <c r="G156" s="2"/>
    </row>
    <row r="157" spans="3:7" x14ac:dyDescent="0.25">
      <c r="G157" s="2"/>
    </row>
    <row r="158" spans="3:7" x14ac:dyDescent="0.25">
      <c r="G158" s="2"/>
    </row>
    <row r="159" spans="3:7" x14ac:dyDescent="0.25">
      <c r="G159" s="2"/>
    </row>
    <row r="160" spans="3:7" x14ac:dyDescent="0.25">
      <c r="G160" s="2"/>
    </row>
    <row r="161" spans="7:7" x14ac:dyDescent="0.25">
      <c r="G161" s="2"/>
    </row>
    <row r="162" spans="7:7" x14ac:dyDescent="0.25">
      <c r="G162" s="2"/>
    </row>
    <row r="163" spans="7:7" x14ac:dyDescent="0.25">
      <c r="G163" s="2"/>
    </row>
    <row r="164" spans="7:7" x14ac:dyDescent="0.25">
      <c r="G164" s="2"/>
    </row>
    <row r="165" spans="7:7" x14ac:dyDescent="0.25">
      <c r="G165" s="2"/>
    </row>
    <row r="166" spans="7:7" x14ac:dyDescent="0.25">
      <c r="G166" s="2"/>
    </row>
    <row r="167" spans="7:7" x14ac:dyDescent="0.25">
      <c r="G167" s="2"/>
    </row>
    <row r="168" spans="7:7" x14ac:dyDescent="0.25">
      <c r="G168" s="2"/>
    </row>
    <row r="169" spans="7:7" x14ac:dyDescent="0.25">
      <c r="G169" s="2"/>
    </row>
    <row r="170" spans="7:7" x14ac:dyDescent="0.25">
      <c r="G170" s="2"/>
    </row>
    <row r="171" spans="7:7" x14ac:dyDescent="0.25">
      <c r="G171" s="2"/>
    </row>
    <row r="172" spans="7:7" x14ac:dyDescent="0.25">
      <c r="G172" s="2"/>
    </row>
    <row r="173" spans="7:7" x14ac:dyDescent="0.25">
      <c r="G173" s="2"/>
    </row>
    <row r="174" spans="7:7" x14ac:dyDescent="0.25">
      <c r="G174" s="2"/>
    </row>
    <row r="175" spans="7:7" x14ac:dyDescent="0.25">
      <c r="G175" s="2"/>
    </row>
    <row r="176" spans="7:7" x14ac:dyDescent="0.25">
      <c r="G176" s="2"/>
    </row>
    <row r="177" spans="7:7" x14ac:dyDescent="0.25">
      <c r="G177" s="2"/>
    </row>
    <row r="178" spans="7:7" x14ac:dyDescent="0.25">
      <c r="G178" s="2"/>
    </row>
    <row r="179" spans="7:7" x14ac:dyDescent="0.25">
      <c r="G179" s="2"/>
    </row>
    <row r="180" spans="7:7" x14ac:dyDescent="0.25">
      <c r="G180" s="2"/>
    </row>
    <row r="181" spans="7:7" x14ac:dyDescent="0.25">
      <c r="G181" s="2"/>
    </row>
    <row r="182" spans="7:7" x14ac:dyDescent="0.25">
      <c r="G182" s="2"/>
    </row>
    <row r="183" spans="7:7" x14ac:dyDescent="0.25">
      <c r="G183" s="2"/>
    </row>
    <row r="184" spans="7:7" x14ac:dyDescent="0.25">
      <c r="G184" s="2"/>
    </row>
    <row r="185" spans="7:7" x14ac:dyDescent="0.25">
      <c r="G185" s="2"/>
    </row>
    <row r="186" spans="7:7" x14ac:dyDescent="0.25">
      <c r="G186" s="2"/>
    </row>
    <row r="187" spans="7:7" x14ac:dyDescent="0.25">
      <c r="G187" s="2"/>
    </row>
    <row r="188" spans="7:7" x14ac:dyDescent="0.25">
      <c r="G188" s="2"/>
    </row>
    <row r="189" spans="7:7" x14ac:dyDescent="0.25">
      <c r="G189" s="2"/>
    </row>
    <row r="190" spans="7:7" x14ac:dyDescent="0.25">
      <c r="G190" s="2"/>
    </row>
    <row r="191" spans="7:7" x14ac:dyDescent="0.25">
      <c r="G191" s="2"/>
    </row>
    <row r="192" spans="7:7" x14ac:dyDescent="0.25">
      <c r="G192" s="2"/>
    </row>
    <row r="193" spans="7:7" x14ac:dyDescent="0.25">
      <c r="G193" s="2"/>
    </row>
    <row r="194" spans="7:7" x14ac:dyDescent="0.25">
      <c r="G194" s="2"/>
    </row>
    <row r="195" spans="7:7" x14ac:dyDescent="0.25">
      <c r="G195" s="2"/>
    </row>
    <row r="196" spans="7:7" x14ac:dyDescent="0.25">
      <c r="G196" s="2"/>
    </row>
    <row r="197" spans="7:7" x14ac:dyDescent="0.25">
      <c r="G197" s="2"/>
    </row>
    <row r="198" spans="7:7" x14ac:dyDescent="0.25">
      <c r="G198" s="2"/>
    </row>
    <row r="199" spans="7:7" x14ac:dyDescent="0.25">
      <c r="G199" s="2"/>
    </row>
    <row r="200" spans="7:7" x14ac:dyDescent="0.25">
      <c r="G200" s="2"/>
    </row>
    <row r="201" spans="7:7" x14ac:dyDescent="0.25">
      <c r="G201" s="2"/>
    </row>
    <row r="202" spans="7:7" x14ac:dyDescent="0.25">
      <c r="G202" s="2"/>
    </row>
    <row r="203" spans="7:7" x14ac:dyDescent="0.25">
      <c r="G203" s="2"/>
    </row>
    <row r="204" spans="7:7" x14ac:dyDescent="0.25">
      <c r="G204" s="2"/>
    </row>
    <row r="205" spans="7:7" x14ac:dyDescent="0.25">
      <c r="G205" s="2"/>
    </row>
    <row r="206" spans="7:7" x14ac:dyDescent="0.25">
      <c r="G206" s="2"/>
    </row>
    <row r="207" spans="7:7" x14ac:dyDescent="0.25">
      <c r="G207" s="2"/>
    </row>
    <row r="208" spans="7:7" x14ac:dyDescent="0.25">
      <c r="G208" s="2"/>
    </row>
    <row r="209" spans="7:7" x14ac:dyDescent="0.25">
      <c r="G209" s="2"/>
    </row>
    <row r="210" spans="7:7" x14ac:dyDescent="0.25">
      <c r="G210" s="2"/>
    </row>
    <row r="211" spans="7:7" x14ac:dyDescent="0.25">
      <c r="G211" s="2"/>
    </row>
    <row r="212" spans="7:7" x14ac:dyDescent="0.25">
      <c r="G212" s="2"/>
    </row>
    <row r="213" spans="7:7" x14ac:dyDescent="0.25">
      <c r="G213" s="2"/>
    </row>
    <row r="214" spans="7:7" x14ac:dyDescent="0.25">
      <c r="G214" s="2"/>
    </row>
    <row r="215" spans="7:7" x14ac:dyDescent="0.25">
      <c r="G215" s="2"/>
    </row>
    <row r="216" spans="7:7" x14ac:dyDescent="0.25">
      <c r="G216" s="2"/>
    </row>
    <row r="217" spans="7:7" x14ac:dyDescent="0.25">
      <c r="G217" s="2"/>
    </row>
    <row r="218" spans="7:7" x14ac:dyDescent="0.25">
      <c r="G218" s="2"/>
    </row>
    <row r="219" spans="7:7" x14ac:dyDescent="0.25">
      <c r="G219" s="2"/>
    </row>
    <row r="220" spans="7:7" x14ac:dyDescent="0.25">
      <c r="G220" s="2"/>
    </row>
    <row r="221" spans="7:7" x14ac:dyDescent="0.25">
      <c r="G221" s="2"/>
    </row>
    <row r="222" spans="7:7" x14ac:dyDescent="0.25">
      <c r="G222" s="2"/>
    </row>
    <row r="223" spans="7:7" x14ac:dyDescent="0.25">
      <c r="G223" s="2"/>
    </row>
    <row r="224" spans="7:7" x14ac:dyDescent="0.25">
      <c r="G224" s="2"/>
    </row>
    <row r="225" spans="7:7" x14ac:dyDescent="0.25">
      <c r="G225" s="2"/>
    </row>
    <row r="226" spans="7:7" x14ac:dyDescent="0.25">
      <c r="G226" s="2"/>
    </row>
    <row r="227" spans="7:7" x14ac:dyDescent="0.25">
      <c r="G227" s="2"/>
    </row>
    <row r="228" spans="7:7" x14ac:dyDescent="0.25">
      <c r="G228" s="2"/>
    </row>
    <row r="229" spans="7:7" x14ac:dyDescent="0.25">
      <c r="G229" s="2"/>
    </row>
    <row r="230" spans="7:7" x14ac:dyDescent="0.25">
      <c r="G230" s="2"/>
    </row>
    <row r="231" spans="7:7" x14ac:dyDescent="0.25">
      <c r="G231" s="2"/>
    </row>
    <row r="232" spans="7:7" x14ac:dyDescent="0.25">
      <c r="G232" s="2"/>
    </row>
    <row r="233" spans="7:7" x14ac:dyDescent="0.25">
      <c r="G233" s="2"/>
    </row>
    <row r="234" spans="7:7" x14ac:dyDescent="0.25">
      <c r="G234" s="2"/>
    </row>
    <row r="235" spans="7:7" x14ac:dyDescent="0.25">
      <c r="G235" s="2"/>
    </row>
    <row r="236" spans="7:7" x14ac:dyDescent="0.25">
      <c r="G236" s="2"/>
    </row>
    <row r="237" spans="7:7" x14ac:dyDescent="0.25">
      <c r="G237" s="2"/>
    </row>
    <row r="238" spans="7:7" x14ac:dyDescent="0.25">
      <c r="G238" s="2"/>
    </row>
    <row r="239" spans="7:7" x14ac:dyDescent="0.25">
      <c r="G239" s="2"/>
    </row>
    <row r="240" spans="7:7" x14ac:dyDescent="0.25">
      <c r="G240" s="2"/>
    </row>
    <row r="241" spans="7:7" x14ac:dyDescent="0.25">
      <c r="G241" s="2"/>
    </row>
    <row r="242" spans="7:7" x14ac:dyDescent="0.25">
      <c r="G242" s="2"/>
    </row>
    <row r="243" spans="7:7" x14ac:dyDescent="0.25">
      <c r="G243" s="2"/>
    </row>
    <row r="244" spans="7:7" x14ac:dyDescent="0.25">
      <c r="G244" s="2"/>
    </row>
    <row r="245" spans="7:7" x14ac:dyDescent="0.25">
      <c r="G245" s="2"/>
    </row>
    <row r="246" spans="7:7" x14ac:dyDescent="0.25">
      <c r="G246" s="2"/>
    </row>
    <row r="247" spans="7:7" x14ac:dyDescent="0.25">
      <c r="G247" s="2"/>
    </row>
    <row r="248" spans="7:7" x14ac:dyDescent="0.25">
      <c r="G248" s="2"/>
    </row>
    <row r="249" spans="7:7" x14ac:dyDescent="0.25">
      <c r="G249" s="2"/>
    </row>
    <row r="250" spans="7:7" x14ac:dyDescent="0.25">
      <c r="G250" s="2"/>
    </row>
    <row r="251" spans="7:7" x14ac:dyDescent="0.25">
      <c r="G251" s="2"/>
    </row>
    <row r="252" spans="7:7" x14ac:dyDescent="0.25">
      <c r="G252" s="2"/>
    </row>
    <row r="253" spans="7:7" x14ac:dyDescent="0.25">
      <c r="G253" s="2"/>
    </row>
    <row r="254" spans="7:7" x14ac:dyDescent="0.25">
      <c r="G254" s="2"/>
    </row>
    <row r="255" spans="7:7" x14ac:dyDescent="0.25">
      <c r="G255" s="2"/>
    </row>
    <row r="256" spans="7:7" x14ac:dyDescent="0.25">
      <c r="G256" s="2"/>
    </row>
    <row r="257" spans="7:7" x14ac:dyDescent="0.25">
      <c r="G257" s="2"/>
    </row>
    <row r="258" spans="7:7" x14ac:dyDescent="0.25">
      <c r="G258" s="2"/>
    </row>
    <row r="259" spans="7:7" x14ac:dyDescent="0.25">
      <c r="G259" s="2"/>
    </row>
    <row r="260" spans="7:7" x14ac:dyDescent="0.25">
      <c r="G260" s="2"/>
    </row>
    <row r="261" spans="7:7" x14ac:dyDescent="0.25">
      <c r="G261" s="2"/>
    </row>
    <row r="262" spans="7:7" x14ac:dyDescent="0.25">
      <c r="G262" s="2"/>
    </row>
    <row r="263" spans="7:7" x14ac:dyDescent="0.25">
      <c r="G263" s="2"/>
    </row>
    <row r="264" spans="7:7" x14ac:dyDescent="0.25">
      <c r="G264" s="2"/>
    </row>
    <row r="265" spans="7:7" x14ac:dyDescent="0.25">
      <c r="G265" s="2"/>
    </row>
    <row r="266" spans="7:7" x14ac:dyDescent="0.25">
      <c r="G266" s="2"/>
    </row>
    <row r="267" spans="7:7" x14ac:dyDescent="0.25">
      <c r="G267" s="2"/>
    </row>
    <row r="268" spans="7:7" x14ac:dyDescent="0.25">
      <c r="G268" s="2"/>
    </row>
    <row r="269" spans="7:7" x14ac:dyDescent="0.25">
      <c r="G269" s="2"/>
    </row>
    <row r="270" spans="7:7" x14ac:dyDescent="0.25">
      <c r="G270" s="2"/>
    </row>
    <row r="271" spans="7:7" x14ac:dyDescent="0.25">
      <c r="G271" s="2"/>
    </row>
    <row r="272" spans="7:7" x14ac:dyDescent="0.25">
      <c r="G272" s="2"/>
    </row>
    <row r="273" spans="7:7" x14ac:dyDescent="0.25">
      <c r="G273" s="2"/>
    </row>
    <row r="274" spans="7:7" x14ac:dyDescent="0.25">
      <c r="G274" s="2"/>
    </row>
    <row r="275" spans="7:7" x14ac:dyDescent="0.25">
      <c r="G275" s="2"/>
    </row>
    <row r="276" spans="7:7" x14ac:dyDescent="0.25">
      <c r="G276" s="2"/>
    </row>
    <row r="277" spans="7:7" x14ac:dyDescent="0.25">
      <c r="G277" s="2"/>
    </row>
    <row r="278" spans="7:7" x14ac:dyDescent="0.25">
      <c r="G278" s="2"/>
    </row>
    <row r="279" spans="7:7" x14ac:dyDescent="0.25">
      <c r="G279" s="2"/>
    </row>
    <row r="280" spans="7:7" x14ac:dyDescent="0.25">
      <c r="G280" s="2"/>
    </row>
    <row r="281" spans="7:7" x14ac:dyDescent="0.25">
      <c r="G281" s="2"/>
    </row>
    <row r="282" spans="7:7" x14ac:dyDescent="0.25">
      <c r="G282" s="2"/>
    </row>
    <row r="283" spans="7:7" x14ac:dyDescent="0.25">
      <c r="G283" s="2"/>
    </row>
    <row r="284" spans="7:7" x14ac:dyDescent="0.25">
      <c r="G284" s="2"/>
    </row>
    <row r="285" spans="7:7" x14ac:dyDescent="0.25">
      <c r="G285" s="2"/>
    </row>
    <row r="286" spans="7:7" x14ac:dyDescent="0.25">
      <c r="G286" s="2"/>
    </row>
    <row r="287" spans="7:7" x14ac:dyDescent="0.25">
      <c r="G287" s="2"/>
    </row>
    <row r="288" spans="7:7" x14ac:dyDescent="0.25">
      <c r="G288" s="2"/>
    </row>
    <row r="289" spans="7:7" x14ac:dyDescent="0.25">
      <c r="G289" s="2"/>
    </row>
    <row r="290" spans="7:7" x14ac:dyDescent="0.25">
      <c r="G290" s="2"/>
    </row>
    <row r="291" spans="7:7" x14ac:dyDescent="0.25">
      <c r="G291" s="2"/>
    </row>
    <row r="292" spans="7:7" x14ac:dyDescent="0.25">
      <c r="G292" s="2"/>
    </row>
    <row r="293" spans="7:7" x14ac:dyDescent="0.25">
      <c r="G293" s="2"/>
    </row>
    <row r="294" spans="7:7" x14ac:dyDescent="0.25">
      <c r="G294" s="2"/>
    </row>
    <row r="295" spans="7:7" x14ac:dyDescent="0.25">
      <c r="G295" s="2"/>
    </row>
    <row r="296" spans="7:7" x14ac:dyDescent="0.25">
      <c r="G296" s="2"/>
    </row>
    <row r="297" spans="7:7" x14ac:dyDescent="0.25">
      <c r="G297" s="2"/>
    </row>
    <row r="298" spans="7:7" x14ac:dyDescent="0.25">
      <c r="G298" s="2"/>
    </row>
    <row r="299" spans="7:7" x14ac:dyDescent="0.25">
      <c r="G299" s="2"/>
    </row>
    <row r="300" spans="7:7" x14ac:dyDescent="0.25">
      <c r="G300" s="2"/>
    </row>
    <row r="301" spans="7:7" x14ac:dyDescent="0.25">
      <c r="G301" s="2"/>
    </row>
    <row r="302" spans="7:7" x14ac:dyDescent="0.25">
      <c r="G302" s="2"/>
    </row>
    <row r="303" spans="7:7" x14ac:dyDescent="0.25">
      <c r="G303" s="2"/>
    </row>
    <row r="304" spans="7:7" x14ac:dyDescent="0.25">
      <c r="G304" s="2"/>
    </row>
    <row r="305" spans="7:7" x14ac:dyDescent="0.25">
      <c r="G305" s="2"/>
    </row>
    <row r="306" spans="7:7" x14ac:dyDescent="0.25">
      <c r="G306" s="2"/>
    </row>
    <row r="307" spans="7:7" x14ac:dyDescent="0.25">
      <c r="G307" s="2"/>
    </row>
    <row r="308" spans="7:7" x14ac:dyDescent="0.25">
      <c r="G308" s="2"/>
    </row>
    <row r="309" spans="7:7" x14ac:dyDescent="0.25">
      <c r="G309" s="2"/>
    </row>
    <row r="310" spans="7:7" x14ac:dyDescent="0.25">
      <c r="G310" s="2"/>
    </row>
    <row r="311" spans="7:7" x14ac:dyDescent="0.25">
      <c r="G311" s="2"/>
    </row>
    <row r="312" spans="7:7" x14ac:dyDescent="0.25">
      <c r="G312" s="2"/>
    </row>
    <row r="313" spans="7:7" x14ac:dyDescent="0.25">
      <c r="G313" s="2"/>
    </row>
    <row r="314" spans="7:7" x14ac:dyDescent="0.25">
      <c r="G314" s="2"/>
    </row>
    <row r="315" spans="7:7" x14ac:dyDescent="0.25">
      <c r="G315" s="2"/>
    </row>
    <row r="316" spans="7:7" x14ac:dyDescent="0.25">
      <c r="G316" s="2"/>
    </row>
    <row r="317" spans="7:7" x14ac:dyDescent="0.25">
      <c r="G317" s="2"/>
    </row>
    <row r="318" spans="7:7" x14ac:dyDescent="0.25">
      <c r="G318" s="2"/>
    </row>
    <row r="319" spans="7:7" x14ac:dyDescent="0.25">
      <c r="G319" s="2"/>
    </row>
    <row r="320" spans="7:7" x14ac:dyDescent="0.25">
      <c r="G320" s="2"/>
    </row>
    <row r="321" spans="7:7" x14ac:dyDescent="0.25">
      <c r="G321" s="2"/>
    </row>
    <row r="322" spans="7:7" x14ac:dyDescent="0.25">
      <c r="G322" s="2"/>
    </row>
    <row r="323" spans="7:7" x14ac:dyDescent="0.25">
      <c r="G323" s="2"/>
    </row>
    <row r="324" spans="7:7" x14ac:dyDescent="0.25">
      <c r="G324" s="2"/>
    </row>
    <row r="325" spans="7:7" x14ac:dyDescent="0.25">
      <c r="G325" s="2"/>
    </row>
    <row r="326" spans="7:7" x14ac:dyDescent="0.25">
      <c r="G326" s="2"/>
    </row>
    <row r="327" spans="7:7" x14ac:dyDescent="0.25">
      <c r="G327" s="2"/>
    </row>
    <row r="328" spans="7:7" x14ac:dyDescent="0.25">
      <c r="G328" s="2"/>
    </row>
    <row r="329" spans="7:7" x14ac:dyDescent="0.25">
      <c r="G329" s="2"/>
    </row>
    <row r="330" spans="7:7" x14ac:dyDescent="0.25">
      <c r="G330" s="2"/>
    </row>
    <row r="331" spans="7:7" x14ac:dyDescent="0.25">
      <c r="G331" s="2"/>
    </row>
    <row r="332" spans="7:7" x14ac:dyDescent="0.25">
      <c r="G332" s="2"/>
    </row>
    <row r="333" spans="7:7" x14ac:dyDescent="0.25">
      <c r="G333" s="2"/>
    </row>
    <row r="334" spans="7:7" x14ac:dyDescent="0.25">
      <c r="G334" s="2"/>
    </row>
    <row r="335" spans="7:7" x14ac:dyDescent="0.25">
      <c r="G335" s="2"/>
    </row>
    <row r="336" spans="7:7" x14ac:dyDescent="0.25">
      <c r="G336" s="2"/>
    </row>
    <row r="337" spans="7:7" x14ac:dyDescent="0.25">
      <c r="G337" s="2"/>
    </row>
    <row r="338" spans="7:7" x14ac:dyDescent="0.25">
      <c r="G338" s="2"/>
    </row>
    <row r="339" spans="7:7" x14ac:dyDescent="0.25">
      <c r="G339" s="2"/>
    </row>
    <row r="340" spans="7:7" x14ac:dyDescent="0.25">
      <c r="G340" s="2"/>
    </row>
    <row r="341" spans="7:7" x14ac:dyDescent="0.25">
      <c r="G341" s="2"/>
    </row>
    <row r="342" spans="7:7" x14ac:dyDescent="0.25">
      <c r="G342" s="2"/>
    </row>
    <row r="343" spans="7:7" x14ac:dyDescent="0.25">
      <c r="G343" s="2"/>
    </row>
    <row r="344" spans="7:7" x14ac:dyDescent="0.25">
      <c r="G344" s="2"/>
    </row>
    <row r="345" spans="7:7" x14ac:dyDescent="0.25">
      <c r="G345" s="2"/>
    </row>
    <row r="346" spans="7:7" x14ac:dyDescent="0.25">
      <c r="G346" s="2"/>
    </row>
    <row r="347" spans="7:7" x14ac:dyDescent="0.25">
      <c r="G347" s="2"/>
    </row>
    <row r="348" spans="7:7" x14ac:dyDescent="0.25">
      <c r="G348" s="2"/>
    </row>
    <row r="349" spans="7:7" x14ac:dyDescent="0.25">
      <c r="G349" s="2"/>
    </row>
    <row r="350" spans="7:7" x14ac:dyDescent="0.25">
      <c r="G350" s="2"/>
    </row>
    <row r="351" spans="7:7" x14ac:dyDescent="0.25">
      <c r="G351" s="2"/>
    </row>
    <row r="352" spans="7:7" x14ac:dyDescent="0.25">
      <c r="G352" s="2"/>
    </row>
    <row r="353" spans="7:7" x14ac:dyDescent="0.25">
      <c r="G353" s="2"/>
    </row>
    <row r="354" spans="7:7" x14ac:dyDescent="0.25">
      <c r="G354" s="2"/>
    </row>
    <row r="355" spans="7:7" x14ac:dyDescent="0.25">
      <c r="G355" s="2"/>
    </row>
    <row r="356" spans="7:7" x14ac:dyDescent="0.25">
      <c r="G356" s="2"/>
    </row>
    <row r="357" spans="7:7" x14ac:dyDescent="0.25">
      <c r="G357" s="2"/>
    </row>
    <row r="358" spans="7:7" x14ac:dyDescent="0.25">
      <c r="G358" s="2"/>
    </row>
    <row r="359" spans="7:7" x14ac:dyDescent="0.25">
      <c r="G359" s="2"/>
    </row>
    <row r="360" spans="7:7" x14ac:dyDescent="0.25">
      <c r="G360" s="2"/>
    </row>
    <row r="361" spans="7:7" x14ac:dyDescent="0.25">
      <c r="G361" s="2"/>
    </row>
    <row r="362" spans="7:7" x14ac:dyDescent="0.25">
      <c r="G362" s="2"/>
    </row>
    <row r="363" spans="7:7" x14ac:dyDescent="0.25">
      <c r="G363" s="2"/>
    </row>
    <row r="364" spans="7:7" x14ac:dyDescent="0.25">
      <c r="G364" s="2"/>
    </row>
    <row r="365" spans="7:7" x14ac:dyDescent="0.25">
      <c r="G365" s="2"/>
    </row>
    <row r="366" spans="7:7" x14ac:dyDescent="0.25">
      <c r="G366" s="2"/>
    </row>
    <row r="367" spans="7:7" x14ac:dyDescent="0.25">
      <c r="G367" s="2"/>
    </row>
    <row r="368" spans="7:7" x14ac:dyDescent="0.25">
      <c r="G368" s="2"/>
    </row>
    <row r="369" spans="7:7" x14ac:dyDescent="0.25">
      <c r="G369" s="2"/>
    </row>
    <row r="370" spans="7:7" x14ac:dyDescent="0.25">
      <c r="G370" s="2"/>
    </row>
    <row r="371" spans="7:7" x14ac:dyDescent="0.25">
      <c r="G371" s="2"/>
    </row>
    <row r="372" spans="7:7" x14ac:dyDescent="0.25">
      <c r="G372" s="2"/>
    </row>
    <row r="373" spans="7:7" x14ac:dyDescent="0.25">
      <c r="G373" s="2"/>
    </row>
    <row r="374" spans="7:7" x14ac:dyDescent="0.25">
      <c r="G374" s="2"/>
    </row>
    <row r="375" spans="7:7" x14ac:dyDescent="0.25">
      <c r="G375" s="2"/>
    </row>
    <row r="376" spans="7:7" x14ac:dyDescent="0.25">
      <c r="G376" s="2"/>
    </row>
    <row r="377" spans="7:7" x14ac:dyDescent="0.25">
      <c r="G377" s="2"/>
    </row>
    <row r="378" spans="7:7" x14ac:dyDescent="0.25">
      <c r="G378" s="2"/>
    </row>
    <row r="379" spans="7:7" x14ac:dyDescent="0.25">
      <c r="G379" s="2"/>
    </row>
    <row r="380" spans="7:7" x14ac:dyDescent="0.25">
      <c r="G380" s="2"/>
    </row>
    <row r="381" spans="7:7" x14ac:dyDescent="0.25">
      <c r="G381" s="2"/>
    </row>
    <row r="382" spans="7:7" x14ac:dyDescent="0.25">
      <c r="G382" s="2"/>
    </row>
    <row r="383" spans="7:7" x14ac:dyDescent="0.25">
      <c r="G383" s="2"/>
    </row>
    <row r="384" spans="7:7" x14ac:dyDescent="0.25">
      <c r="G384" s="2"/>
    </row>
    <row r="385" spans="7:7" x14ac:dyDescent="0.25">
      <c r="G385" s="2"/>
    </row>
    <row r="386" spans="7:7" x14ac:dyDescent="0.25">
      <c r="G386" s="2"/>
    </row>
    <row r="387" spans="7:7" x14ac:dyDescent="0.25">
      <c r="G387" s="2"/>
    </row>
    <row r="388" spans="7:7" x14ac:dyDescent="0.25">
      <c r="G388" s="2"/>
    </row>
    <row r="389" spans="7:7" x14ac:dyDescent="0.25">
      <c r="G389" s="2"/>
    </row>
    <row r="390" spans="7:7" x14ac:dyDescent="0.25">
      <c r="G390" s="2"/>
    </row>
    <row r="391" spans="7:7" x14ac:dyDescent="0.25">
      <c r="G391" s="2"/>
    </row>
    <row r="392" spans="7:7" x14ac:dyDescent="0.25">
      <c r="G392" s="2"/>
    </row>
    <row r="393" spans="7:7" x14ac:dyDescent="0.25">
      <c r="G393" s="2"/>
    </row>
    <row r="394" spans="7:7" x14ac:dyDescent="0.25">
      <c r="G394" s="2"/>
    </row>
    <row r="395" spans="7:7" x14ac:dyDescent="0.25">
      <c r="G395" s="2"/>
    </row>
    <row r="396" spans="7:7" x14ac:dyDescent="0.25">
      <c r="G396" s="2"/>
    </row>
    <row r="397" spans="7:7" x14ac:dyDescent="0.25">
      <c r="G397" s="2"/>
    </row>
    <row r="398" spans="7:7" x14ac:dyDescent="0.25">
      <c r="G398" s="2"/>
    </row>
    <row r="399" spans="7:7" x14ac:dyDescent="0.25">
      <c r="G399" s="2"/>
    </row>
    <row r="400" spans="7:7" x14ac:dyDescent="0.25">
      <c r="G400" s="2"/>
    </row>
    <row r="401" spans="7:7" x14ac:dyDescent="0.25">
      <c r="G401" s="2"/>
    </row>
    <row r="402" spans="7:7" x14ac:dyDescent="0.25">
      <c r="G402" s="2"/>
    </row>
    <row r="403" spans="7:7" x14ac:dyDescent="0.25">
      <c r="G403" s="2"/>
    </row>
    <row r="404" spans="7:7" x14ac:dyDescent="0.25">
      <c r="G404" s="2"/>
    </row>
    <row r="405" spans="7:7" x14ac:dyDescent="0.25">
      <c r="G405" s="2"/>
    </row>
    <row r="406" spans="7:7" x14ac:dyDescent="0.25">
      <c r="G406" s="2"/>
    </row>
    <row r="407" spans="7:7" x14ac:dyDescent="0.25">
      <c r="G407" s="2"/>
    </row>
    <row r="408" spans="7:7" x14ac:dyDescent="0.25">
      <c r="G408" s="2"/>
    </row>
    <row r="409" spans="7:7" x14ac:dyDescent="0.25">
      <c r="G409" s="2"/>
    </row>
    <row r="410" spans="7:7" x14ac:dyDescent="0.25">
      <c r="G410" s="2"/>
    </row>
    <row r="411" spans="7:7" x14ac:dyDescent="0.25">
      <c r="G411" s="2"/>
    </row>
    <row r="412" spans="7:7" x14ac:dyDescent="0.25">
      <c r="G412" s="2"/>
    </row>
    <row r="413" spans="7:7" x14ac:dyDescent="0.25">
      <c r="G413" s="2"/>
    </row>
    <row r="414" spans="7:7" x14ac:dyDescent="0.25">
      <c r="G414" s="2"/>
    </row>
    <row r="415" spans="7:7" x14ac:dyDescent="0.25">
      <c r="G415" s="2"/>
    </row>
    <row r="416" spans="7:7" x14ac:dyDescent="0.25">
      <c r="G416" s="2"/>
    </row>
    <row r="417" spans="7:7" x14ac:dyDescent="0.25">
      <c r="G417" s="2"/>
    </row>
    <row r="418" spans="7:7" x14ac:dyDescent="0.25">
      <c r="G418" s="2"/>
    </row>
    <row r="419" spans="7:7" x14ac:dyDescent="0.25">
      <c r="G419" s="2"/>
    </row>
    <row r="420" spans="7:7" x14ac:dyDescent="0.25">
      <c r="G420" s="2"/>
    </row>
    <row r="421" spans="7:7" x14ac:dyDescent="0.25">
      <c r="G421" s="2"/>
    </row>
    <row r="422" spans="7:7" x14ac:dyDescent="0.25">
      <c r="G422" s="2"/>
    </row>
    <row r="423" spans="7:7" x14ac:dyDescent="0.25">
      <c r="G423" s="2"/>
    </row>
    <row r="424" spans="7:7" x14ac:dyDescent="0.25">
      <c r="G424" s="2"/>
    </row>
    <row r="425" spans="7:7" x14ac:dyDescent="0.25">
      <c r="G425" s="2"/>
    </row>
    <row r="426" spans="7:7" x14ac:dyDescent="0.25">
      <c r="G426" s="2"/>
    </row>
    <row r="427" spans="7:7" x14ac:dyDescent="0.25">
      <c r="G427" s="2"/>
    </row>
    <row r="428" spans="7:7" x14ac:dyDescent="0.25">
      <c r="G428" s="2"/>
    </row>
    <row r="429" spans="7:7" x14ac:dyDescent="0.25">
      <c r="G429" s="2"/>
    </row>
    <row r="430" spans="7:7" x14ac:dyDescent="0.25">
      <c r="G430" s="2"/>
    </row>
    <row r="431" spans="7:7" x14ac:dyDescent="0.25">
      <c r="G431" s="2"/>
    </row>
    <row r="432" spans="7:7" x14ac:dyDescent="0.25">
      <c r="G432" s="2"/>
    </row>
    <row r="433" spans="7:7" x14ac:dyDescent="0.25">
      <c r="G433" s="2"/>
    </row>
    <row r="434" spans="7:7" x14ac:dyDescent="0.25">
      <c r="G434" s="2"/>
    </row>
    <row r="435" spans="7:7" x14ac:dyDescent="0.25">
      <c r="G435" s="2"/>
    </row>
    <row r="436" spans="7:7" x14ac:dyDescent="0.25">
      <c r="G436" s="2"/>
    </row>
    <row r="437" spans="7:7" x14ac:dyDescent="0.25">
      <c r="G437" s="2"/>
    </row>
    <row r="438" spans="7:7" x14ac:dyDescent="0.25">
      <c r="G438" s="2"/>
    </row>
    <row r="439" spans="7:7" x14ac:dyDescent="0.25">
      <c r="G439" s="2"/>
    </row>
    <row r="440" spans="7:7" x14ac:dyDescent="0.25">
      <c r="G440" s="2"/>
    </row>
    <row r="441" spans="7:7" x14ac:dyDescent="0.25">
      <c r="G441" s="2"/>
    </row>
    <row r="442" spans="7:7" x14ac:dyDescent="0.25">
      <c r="G442" s="2"/>
    </row>
    <row r="443" spans="7:7" x14ac:dyDescent="0.25">
      <c r="G443" s="2"/>
    </row>
    <row r="444" spans="7:7" x14ac:dyDescent="0.25">
      <c r="G444" s="2"/>
    </row>
    <row r="445" spans="7:7" x14ac:dyDescent="0.25">
      <c r="G445" s="2"/>
    </row>
    <row r="446" spans="7:7" x14ac:dyDescent="0.25">
      <c r="G446" s="2"/>
    </row>
    <row r="447" spans="7:7" x14ac:dyDescent="0.25">
      <c r="G447" s="2"/>
    </row>
    <row r="448" spans="7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  <row r="638" spans="7:7" x14ac:dyDescent="0.25">
      <c r="G638" s="2"/>
    </row>
    <row r="639" spans="7:7" x14ac:dyDescent="0.25">
      <c r="G639" s="2"/>
    </row>
    <row r="640" spans="7:7" x14ac:dyDescent="0.25">
      <c r="G640" s="2"/>
    </row>
    <row r="641" spans="7:7" x14ac:dyDescent="0.25">
      <c r="G641" s="2"/>
    </row>
    <row r="642" spans="7:7" x14ac:dyDescent="0.25">
      <c r="G642" s="2"/>
    </row>
    <row r="643" spans="7:7" x14ac:dyDescent="0.25">
      <c r="G643" s="2"/>
    </row>
    <row r="644" spans="7:7" x14ac:dyDescent="0.25">
      <c r="G644" s="2"/>
    </row>
    <row r="645" spans="7:7" x14ac:dyDescent="0.25">
      <c r="G645" s="2"/>
    </row>
    <row r="646" spans="7:7" x14ac:dyDescent="0.25">
      <c r="G646" s="2"/>
    </row>
    <row r="647" spans="7:7" x14ac:dyDescent="0.25">
      <c r="G647" s="2"/>
    </row>
    <row r="648" spans="7:7" x14ac:dyDescent="0.25">
      <c r="G648" s="2"/>
    </row>
    <row r="649" spans="7:7" x14ac:dyDescent="0.25">
      <c r="G649" s="2"/>
    </row>
    <row r="650" spans="7:7" x14ac:dyDescent="0.25">
      <c r="G650" s="2"/>
    </row>
    <row r="651" spans="7:7" x14ac:dyDescent="0.25">
      <c r="G651" s="2"/>
    </row>
    <row r="652" spans="7:7" x14ac:dyDescent="0.25">
      <c r="G652" s="2"/>
    </row>
    <row r="653" spans="7:7" x14ac:dyDescent="0.25">
      <c r="G653" s="2"/>
    </row>
    <row r="654" spans="7:7" x14ac:dyDescent="0.25">
      <c r="G654" s="2"/>
    </row>
    <row r="655" spans="7:7" x14ac:dyDescent="0.25">
      <c r="G655" s="2"/>
    </row>
    <row r="656" spans="7:7" x14ac:dyDescent="0.25">
      <c r="G656" s="2"/>
    </row>
    <row r="657" spans="7:7" x14ac:dyDescent="0.25">
      <c r="G657" s="2"/>
    </row>
    <row r="658" spans="7:7" x14ac:dyDescent="0.25">
      <c r="G658" s="2"/>
    </row>
    <row r="659" spans="7:7" x14ac:dyDescent="0.25">
      <c r="G659" s="2"/>
    </row>
    <row r="660" spans="7:7" x14ac:dyDescent="0.25">
      <c r="G660" s="2"/>
    </row>
    <row r="661" spans="7:7" x14ac:dyDescent="0.25">
      <c r="G661" s="2"/>
    </row>
    <row r="662" spans="7:7" x14ac:dyDescent="0.25">
      <c r="G662" s="2"/>
    </row>
    <row r="663" spans="7:7" x14ac:dyDescent="0.25">
      <c r="G663" s="2"/>
    </row>
    <row r="664" spans="7:7" x14ac:dyDescent="0.25">
      <c r="G664" s="2"/>
    </row>
    <row r="665" spans="7:7" x14ac:dyDescent="0.25">
      <c r="G665" s="2"/>
    </row>
    <row r="666" spans="7:7" x14ac:dyDescent="0.25">
      <c r="G666" s="2"/>
    </row>
    <row r="667" spans="7:7" x14ac:dyDescent="0.25">
      <c r="G667" s="2"/>
    </row>
    <row r="668" spans="7:7" x14ac:dyDescent="0.25">
      <c r="G668" s="2"/>
    </row>
    <row r="669" spans="7:7" x14ac:dyDescent="0.25">
      <c r="G669" s="2"/>
    </row>
    <row r="670" spans="7:7" x14ac:dyDescent="0.25">
      <c r="G670" s="2"/>
    </row>
    <row r="671" spans="7:7" x14ac:dyDescent="0.25">
      <c r="G671" s="2"/>
    </row>
    <row r="672" spans="7:7" x14ac:dyDescent="0.25">
      <c r="G672" s="2"/>
    </row>
    <row r="673" spans="7:7" x14ac:dyDescent="0.25">
      <c r="G673" s="2"/>
    </row>
    <row r="674" spans="7:7" x14ac:dyDescent="0.25">
      <c r="G674" s="2"/>
    </row>
    <row r="675" spans="7:7" x14ac:dyDescent="0.25">
      <c r="G675" s="2"/>
    </row>
    <row r="676" spans="7:7" x14ac:dyDescent="0.25">
      <c r="G676" s="2"/>
    </row>
    <row r="677" spans="7:7" x14ac:dyDescent="0.25">
      <c r="G677" s="2"/>
    </row>
    <row r="678" spans="7:7" x14ac:dyDescent="0.25">
      <c r="G678" s="2"/>
    </row>
    <row r="679" spans="7:7" x14ac:dyDescent="0.25">
      <c r="G679" s="2"/>
    </row>
    <row r="680" spans="7:7" x14ac:dyDescent="0.25">
      <c r="G680" s="2"/>
    </row>
    <row r="681" spans="7:7" x14ac:dyDescent="0.25">
      <c r="G681" s="2"/>
    </row>
    <row r="682" spans="7:7" x14ac:dyDescent="0.25">
      <c r="G682" s="2"/>
    </row>
    <row r="683" spans="7:7" x14ac:dyDescent="0.25">
      <c r="G683" s="2"/>
    </row>
    <row r="684" spans="7:7" x14ac:dyDescent="0.25">
      <c r="G684" s="2"/>
    </row>
    <row r="685" spans="7:7" x14ac:dyDescent="0.25">
      <c r="G685" s="2"/>
    </row>
    <row r="686" spans="7:7" x14ac:dyDescent="0.25">
      <c r="G686" s="2"/>
    </row>
    <row r="687" spans="7:7" x14ac:dyDescent="0.25">
      <c r="G687" s="2"/>
    </row>
    <row r="688" spans="7:7" x14ac:dyDescent="0.25">
      <c r="G688" s="2"/>
    </row>
    <row r="689" spans="7:7" x14ac:dyDescent="0.25">
      <c r="G689" s="2"/>
    </row>
    <row r="690" spans="7:7" x14ac:dyDescent="0.25">
      <c r="G690" s="2"/>
    </row>
    <row r="691" spans="7:7" x14ac:dyDescent="0.25">
      <c r="G691" s="2"/>
    </row>
    <row r="692" spans="7:7" x14ac:dyDescent="0.25">
      <c r="G692" s="2"/>
    </row>
    <row r="693" spans="7:7" x14ac:dyDescent="0.25">
      <c r="G693" s="2"/>
    </row>
    <row r="694" spans="7:7" x14ac:dyDescent="0.25">
      <c r="G694" s="2"/>
    </row>
    <row r="695" spans="7:7" x14ac:dyDescent="0.25">
      <c r="G695" s="2"/>
    </row>
    <row r="696" spans="7:7" x14ac:dyDescent="0.25">
      <c r="G696" s="2"/>
    </row>
    <row r="697" spans="7:7" x14ac:dyDescent="0.25">
      <c r="G697" s="2"/>
    </row>
    <row r="698" spans="7:7" x14ac:dyDescent="0.25">
      <c r="G698" s="2"/>
    </row>
    <row r="699" spans="7:7" x14ac:dyDescent="0.25">
      <c r="G699" s="2"/>
    </row>
    <row r="700" spans="7:7" x14ac:dyDescent="0.25">
      <c r="G700" s="2"/>
    </row>
    <row r="701" spans="7:7" x14ac:dyDescent="0.25">
      <c r="G701" s="2"/>
    </row>
    <row r="702" spans="7:7" x14ac:dyDescent="0.25">
      <c r="G702" s="2"/>
    </row>
    <row r="703" spans="7:7" x14ac:dyDescent="0.25">
      <c r="G703" s="2"/>
    </row>
    <row r="704" spans="7:7" x14ac:dyDescent="0.25">
      <c r="G704" s="2"/>
    </row>
    <row r="705" spans="7:7" x14ac:dyDescent="0.25">
      <c r="G705" s="2"/>
    </row>
    <row r="706" spans="7:7" x14ac:dyDescent="0.25">
      <c r="G706" s="2"/>
    </row>
    <row r="707" spans="7:7" x14ac:dyDescent="0.25">
      <c r="G707" s="2"/>
    </row>
    <row r="708" spans="7:7" x14ac:dyDescent="0.25">
      <c r="G708" s="2"/>
    </row>
    <row r="709" spans="7:7" x14ac:dyDescent="0.25">
      <c r="G709" s="2"/>
    </row>
    <row r="710" spans="7:7" x14ac:dyDescent="0.25">
      <c r="G710" s="2"/>
    </row>
    <row r="711" spans="7:7" x14ac:dyDescent="0.25">
      <c r="G711" s="2"/>
    </row>
    <row r="712" spans="7:7" x14ac:dyDescent="0.25">
      <c r="G712" s="2"/>
    </row>
    <row r="713" spans="7:7" x14ac:dyDescent="0.25">
      <c r="G713" s="2"/>
    </row>
    <row r="714" spans="7:7" x14ac:dyDescent="0.25">
      <c r="G714" s="2"/>
    </row>
    <row r="715" spans="7:7" x14ac:dyDescent="0.25">
      <c r="G715" s="2"/>
    </row>
    <row r="716" spans="7:7" x14ac:dyDescent="0.25">
      <c r="G716" s="2"/>
    </row>
    <row r="717" spans="7:7" x14ac:dyDescent="0.25">
      <c r="G717" s="2"/>
    </row>
    <row r="718" spans="7:7" x14ac:dyDescent="0.25">
      <c r="G718" s="2"/>
    </row>
    <row r="719" spans="7:7" x14ac:dyDescent="0.25">
      <c r="G719" s="2"/>
    </row>
    <row r="720" spans="7:7" x14ac:dyDescent="0.25">
      <c r="G720" s="2"/>
    </row>
    <row r="721" spans="7:7" x14ac:dyDescent="0.25">
      <c r="G721" s="2"/>
    </row>
    <row r="722" spans="7:7" x14ac:dyDescent="0.25">
      <c r="G722" s="2"/>
    </row>
    <row r="723" spans="7:7" x14ac:dyDescent="0.25">
      <c r="G723" s="2"/>
    </row>
    <row r="724" spans="7:7" x14ac:dyDescent="0.25">
      <c r="G724" s="2"/>
    </row>
    <row r="725" spans="7:7" x14ac:dyDescent="0.25">
      <c r="G725" s="2"/>
    </row>
    <row r="726" spans="7:7" x14ac:dyDescent="0.25">
      <c r="G726" s="2"/>
    </row>
    <row r="727" spans="7:7" x14ac:dyDescent="0.25">
      <c r="G727" s="2"/>
    </row>
    <row r="728" spans="7:7" x14ac:dyDescent="0.25">
      <c r="G728" s="2"/>
    </row>
    <row r="729" spans="7:7" x14ac:dyDescent="0.25">
      <c r="G729" s="2"/>
    </row>
    <row r="730" spans="7:7" x14ac:dyDescent="0.25">
      <c r="G730" s="2"/>
    </row>
    <row r="731" spans="7:7" x14ac:dyDescent="0.25">
      <c r="G731" s="2"/>
    </row>
    <row r="732" spans="7:7" x14ac:dyDescent="0.25">
      <c r="G732" s="2"/>
    </row>
    <row r="733" spans="7:7" x14ac:dyDescent="0.25">
      <c r="G733" s="2"/>
    </row>
    <row r="734" spans="7:7" x14ac:dyDescent="0.25">
      <c r="G734" s="2"/>
    </row>
    <row r="735" spans="7:7" x14ac:dyDescent="0.25">
      <c r="G735" s="2"/>
    </row>
    <row r="736" spans="7:7" x14ac:dyDescent="0.25">
      <c r="G736" s="2"/>
    </row>
    <row r="737" spans="7:7" x14ac:dyDescent="0.25">
      <c r="G737" s="2"/>
    </row>
    <row r="738" spans="7:7" x14ac:dyDescent="0.25">
      <c r="G738" s="2"/>
    </row>
    <row r="739" spans="7:7" x14ac:dyDescent="0.25">
      <c r="G739" s="2"/>
    </row>
    <row r="740" spans="7:7" x14ac:dyDescent="0.25">
      <c r="G740" s="2"/>
    </row>
    <row r="741" spans="7:7" x14ac:dyDescent="0.25">
      <c r="G741" s="2"/>
    </row>
    <row r="742" spans="7:7" x14ac:dyDescent="0.25">
      <c r="G742" s="2"/>
    </row>
    <row r="743" spans="7:7" x14ac:dyDescent="0.25">
      <c r="G743" s="2"/>
    </row>
    <row r="744" spans="7:7" x14ac:dyDescent="0.25">
      <c r="G744" s="2"/>
    </row>
    <row r="745" spans="7:7" x14ac:dyDescent="0.25">
      <c r="G745" s="2"/>
    </row>
    <row r="746" spans="7:7" x14ac:dyDescent="0.25">
      <c r="G746" s="2"/>
    </row>
    <row r="747" spans="7:7" x14ac:dyDescent="0.25">
      <c r="G747" s="2"/>
    </row>
    <row r="748" spans="7:7" x14ac:dyDescent="0.25">
      <c r="G748" s="2"/>
    </row>
    <row r="749" spans="7:7" x14ac:dyDescent="0.25">
      <c r="G749" s="2"/>
    </row>
    <row r="750" spans="7:7" x14ac:dyDescent="0.25">
      <c r="G750" s="2"/>
    </row>
    <row r="751" spans="7:7" x14ac:dyDescent="0.25">
      <c r="G751" s="2"/>
    </row>
    <row r="752" spans="7:7" x14ac:dyDescent="0.25">
      <c r="G752" s="2"/>
    </row>
    <row r="753" spans="7:7" x14ac:dyDescent="0.25">
      <c r="G753" s="2"/>
    </row>
    <row r="754" spans="7:7" x14ac:dyDescent="0.25">
      <c r="G754" s="2"/>
    </row>
    <row r="755" spans="7:7" x14ac:dyDescent="0.25">
      <c r="G755" s="2"/>
    </row>
    <row r="756" spans="7:7" x14ac:dyDescent="0.25">
      <c r="G756" s="2"/>
    </row>
    <row r="757" spans="7:7" x14ac:dyDescent="0.25">
      <c r="G757" s="2"/>
    </row>
    <row r="758" spans="7:7" x14ac:dyDescent="0.25">
      <c r="G758" s="2"/>
    </row>
    <row r="759" spans="7:7" x14ac:dyDescent="0.25">
      <c r="G759" s="2"/>
    </row>
    <row r="760" spans="7:7" x14ac:dyDescent="0.25">
      <c r="G760" s="2"/>
    </row>
    <row r="761" spans="7:7" x14ac:dyDescent="0.25">
      <c r="G761" s="2"/>
    </row>
    <row r="762" spans="7:7" x14ac:dyDescent="0.25">
      <c r="G762" s="2"/>
    </row>
    <row r="763" spans="7:7" x14ac:dyDescent="0.25">
      <c r="G763" s="2"/>
    </row>
    <row r="764" spans="7:7" x14ac:dyDescent="0.25">
      <c r="G764" s="2"/>
    </row>
    <row r="765" spans="7:7" x14ac:dyDescent="0.25">
      <c r="G765" s="2"/>
    </row>
    <row r="766" spans="7:7" x14ac:dyDescent="0.25">
      <c r="G766" s="2"/>
    </row>
    <row r="767" spans="7:7" x14ac:dyDescent="0.25">
      <c r="G767" s="2"/>
    </row>
    <row r="768" spans="7:7" x14ac:dyDescent="0.25">
      <c r="G768" s="2"/>
    </row>
    <row r="769" spans="7:7" x14ac:dyDescent="0.25">
      <c r="G769" s="2"/>
    </row>
    <row r="770" spans="7:7" x14ac:dyDescent="0.25">
      <c r="G770" s="2"/>
    </row>
    <row r="771" spans="7:7" x14ac:dyDescent="0.25">
      <c r="G771" s="2"/>
    </row>
    <row r="772" spans="7:7" x14ac:dyDescent="0.25">
      <c r="G772" s="2"/>
    </row>
    <row r="773" spans="7:7" x14ac:dyDescent="0.25">
      <c r="G773" s="2"/>
    </row>
    <row r="774" spans="7:7" x14ac:dyDescent="0.25">
      <c r="G774" s="2"/>
    </row>
    <row r="775" spans="7:7" x14ac:dyDescent="0.25">
      <c r="G775" s="2"/>
    </row>
    <row r="776" spans="7:7" x14ac:dyDescent="0.25">
      <c r="G776" s="2"/>
    </row>
    <row r="777" spans="7:7" x14ac:dyDescent="0.25">
      <c r="G777" s="2"/>
    </row>
    <row r="778" spans="7:7" x14ac:dyDescent="0.25">
      <c r="G778" s="2"/>
    </row>
    <row r="779" spans="7:7" x14ac:dyDescent="0.25">
      <c r="G779" s="2"/>
    </row>
    <row r="780" spans="7:7" x14ac:dyDescent="0.25">
      <c r="G780" s="2"/>
    </row>
    <row r="781" spans="7:7" x14ac:dyDescent="0.25">
      <c r="G781" s="2"/>
    </row>
    <row r="782" spans="7:7" x14ac:dyDescent="0.25">
      <c r="G782" s="2"/>
    </row>
    <row r="783" spans="7:7" x14ac:dyDescent="0.25">
      <c r="G783" s="2"/>
    </row>
    <row r="784" spans="7:7" x14ac:dyDescent="0.25">
      <c r="G784" s="2"/>
    </row>
    <row r="785" spans="7:7" x14ac:dyDescent="0.25">
      <c r="G785" s="2"/>
    </row>
    <row r="786" spans="7:7" x14ac:dyDescent="0.25">
      <c r="G786" s="2"/>
    </row>
    <row r="787" spans="7:7" x14ac:dyDescent="0.25">
      <c r="G787" s="2"/>
    </row>
    <row r="788" spans="7:7" x14ac:dyDescent="0.25">
      <c r="G788" s="2"/>
    </row>
    <row r="789" spans="7:7" x14ac:dyDescent="0.25">
      <c r="G789" s="2"/>
    </row>
    <row r="790" spans="7:7" x14ac:dyDescent="0.25">
      <c r="G790" s="2"/>
    </row>
    <row r="791" spans="7:7" x14ac:dyDescent="0.25">
      <c r="G791" s="2"/>
    </row>
    <row r="792" spans="7:7" x14ac:dyDescent="0.25">
      <c r="G792" s="2"/>
    </row>
    <row r="793" spans="7:7" x14ac:dyDescent="0.25">
      <c r="G793" s="2"/>
    </row>
    <row r="794" spans="7:7" x14ac:dyDescent="0.25">
      <c r="G794" s="2"/>
    </row>
    <row r="795" spans="7:7" x14ac:dyDescent="0.25">
      <c r="G795" s="2"/>
    </row>
    <row r="796" spans="7:7" x14ac:dyDescent="0.25">
      <c r="G796" s="2"/>
    </row>
    <row r="797" spans="7:7" x14ac:dyDescent="0.25">
      <c r="G797" s="2"/>
    </row>
    <row r="798" spans="7:7" x14ac:dyDescent="0.25">
      <c r="G798" s="2"/>
    </row>
    <row r="799" spans="7:7" x14ac:dyDescent="0.25">
      <c r="G799" s="2"/>
    </row>
    <row r="800" spans="7:7" x14ac:dyDescent="0.25">
      <c r="G800" s="2"/>
    </row>
    <row r="801" spans="7:7" x14ac:dyDescent="0.25">
      <c r="G801" s="2"/>
    </row>
    <row r="802" spans="7:7" x14ac:dyDescent="0.25">
      <c r="G802" s="2"/>
    </row>
    <row r="803" spans="7:7" x14ac:dyDescent="0.25">
      <c r="G803" s="2"/>
    </row>
    <row r="804" spans="7:7" x14ac:dyDescent="0.25">
      <c r="G804" s="2"/>
    </row>
    <row r="805" spans="7:7" x14ac:dyDescent="0.25">
      <c r="G805" s="2"/>
    </row>
    <row r="806" spans="7:7" x14ac:dyDescent="0.25">
      <c r="G806" s="2"/>
    </row>
    <row r="807" spans="7:7" x14ac:dyDescent="0.25">
      <c r="G807" s="2"/>
    </row>
    <row r="808" spans="7:7" x14ac:dyDescent="0.25">
      <c r="G808" s="2"/>
    </row>
    <row r="809" spans="7:7" x14ac:dyDescent="0.25">
      <c r="G809" s="2"/>
    </row>
    <row r="810" spans="7:7" x14ac:dyDescent="0.25">
      <c r="G810" s="2"/>
    </row>
    <row r="811" spans="7:7" x14ac:dyDescent="0.25">
      <c r="G811" s="2"/>
    </row>
    <row r="812" spans="7:7" x14ac:dyDescent="0.25">
      <c r="G812" s="2"/>
    </row>
    <row r="813" spans="7:7" x14ac:dyDescent="0.25">
      <c r="G813" s="2"/>
    </row>
    <row r="814" spans="7:7" x14ac:dyDescent="0.25">
      <c r="G814" s="2"/>
    </row>
    <row r="815" spans="7:7" x14ac:dyDescent="0.25">
      <c r="G815" s="2"/>
    </row>
    <row r="816" spans="7:7" x14ac:dyDescent="0.25">
      <c r="G816" s="2"/>
    </row>
    <row r="817" spans="7:7" x14ac:dyDescent="0.25">
      <c r="G817" s="2"/>
    </row>
    <row r="818" spans="7:7" x14ac:dyDescent="0.25">
      <c r="G818" s="2"/>
    </row>
    <row r="819" spans="7:7" x14ac:dyDescent="0.25">
      <c r="G819" s="2"/>
    </row>
    <row r="820" spans="7:7" x14ac:dyDescent="0.25">
      <c r="G820" s="2"/>
    </row>
    <row r="821" spans="7:7" x14ac:dyDescent="0.25">
      <c r="G821" s="2"/>
    </row>
    <row r="822" spans="7:7" x14ac:dyDescent="0.25">
      <c r="G822" s="2"/>
    </row>
    <row r="823" spans="7:7" x14ac:dyDescent="0.25">
      <c r="G823" s="2"/>
    </row>
    <row r="824" spans="7:7" x14ac:dyDescent="0.25">
      <c r="G824" s="2"/>
    </row>
    <row r="825" spans="7:7" x14ac:dyDescent="0.25">
      <c r="G825" s="2"/>
    </row>
    <row r="826" spans="7:7" x14ac:dyDescent="0.25">
      <c r="G826" s="2"/>
    </row>
    <row r="827" spans="7:7" x14ac:dyDescent="0.25">
      <c r="G827" s="2"/>
    </row>
    <row r="828" spans="7:7" x14ac:dyDescent="0.25">
      <c r="G828" s="2"/>
    </row>
    <row r="829" spans="7:7" x14ac:dyDescent="0.25">
      <c r="G829" s="2"/>
    </row>
    <row r="830" spans="7:7" x14ac:dyDescent="0.25">
      <c r="G830" s="2"/>
    </row>
    <row r="831" spans="7:7" x14ac:dyDescent="0.25">
      <c r="G831" s="2"/>
    </row>
    <row r="832" spans="7:7" x14ac:dyDescent="0.25">
      <c r="G832" s="2"/>
    </row>
    <row r="833" spans="7:7" x14ac:dyDescent="0.25">
      <c r="G833" s="2"/>
    </row>
    <row r="834" spans="7:7" x14ac:dyDescent="0.25">
      <c r="G834" s="2"/>
    </row>
    <row r="835" spans="7:7" x14ac:dyDescent="0.25">
      <c r="G835" s="2"/>
    </row>
    <row r="836" spans="7:7" x14ac:dyDescent="0.25">
      <c r="G836" s="2"/>
    </row>
    <row r="837" spans="7:7" x14ac:dyDescent="0.25">
      <c r="G837" s="2"/>
    </row>
    <row r="838" spans="7:7" x14ac:dyDescent="0.25">
      <c r="G838" s="2"/>
    </row>
    <row r="839" spans="7:7" x14ac:dyDescent="0.25">
      <c r="G839" s="2"/>
    </row>
    <row r="840" spans="7:7" x14ac:dyDescent="0.25">
      <c r="G840" s="2"/>
    </row>
    <row r="841" spans="7:7" x14ac:dyDescent="0.25">
      <c r="G841" s="2"/>
    </row>
    <row r="842" spans="7:7" x14ac:dyDescent="0.25">
      <c r="G842" s="2"/>
    </row>
    <row r="843" spans="7:7" x14ac:dyDescent="0.25">
      <c r="G843" s="2"/>
    </row>
    <row r="844" spans="7:7" x14ac:dyDescent="0.25">
      <c r="G844" s="2"/>
    </row>
    <row r="845" spans="7:7" x14ac:dyDescent="0.25">
      <c r="G845" s="2"/>
    </row>
    <row r="846" spans="7:7" x14ac:dyDescent="0.25">
      <c r="G846" s="2"/>
    </row>
    <row r="847" spans="7:7" x14ac:dyDescent="0.25">
      <c r="G847" s="2"/>
    </row>
    <row r="848" spans="7:7" x14ac:dyDescent="0.25">
      <c r="G848" s="2"/>
    </row>
    <row r="849" spans="7:7" x14ac:dyDescent="0.25">
      <c r="G849" s="2"/>
    </row>
    <row r="850" spans="7:7" x14ac:dyDescent="0.25">
      <c r="G850" s="2"/>
    </row>
    <row r="851" spans="7:7" x14ac:dyDescent="0.25">
      <c r="G851" s="2"/>
    </row>
    <row r="852" spans="7:7" x14ac:dyDescent="0.25">
      <c r="G852" s="2"/>
    </row>
    <row r="853" spans="7:7" x14ac:dyDescent="0.25">
      <c r="G853" s="2"/>
    </row>
    <row r="854" spans="7:7" x14ac:dyDescent="0.25">
      <c r="G854" s="2"/>
    </row>
    <row r="855" spans="7:7" x14ac:dyDescent="0.25">
      <c r="G855" s="2"/>
    </row>
    <row r="856" spans="7:7" x14ac:dyDescent="0.25">
      <c r="G856" s="2"/>
    </row>
    <row r="857" spans="7:7" x14ac:dyDescent="0.25">
      <c r="G857" s="2"/>
    </row>
    <row r="858" spans="7:7" x14ac:dyDescent="0.25">
      <c r="G858" s="2"/>
    </row>
    <row r="859" spans="7:7" x14ac:dyDescent="0.25">
      <c r="G859" s="2"/>
    </row>
    <row r="860" spans="7:7" x14ac:dyDescent="0.25">
      <c r="G860" s="2"/>
    </row>
    <row r="861" spans="7:7" x14ac:dyDescent="0.25">
      <c r="G861" s="2"/>
    </row>
    <row r="862" spans="7:7" x14ac:dyDescent="0.25">
      <c r="G862" s="2"/>
    </row>
    <row r="863" spans="7:7" x14ac:dyDescent="0.25">
      <c r="G863" s="2"/>
    </row>
    <row r="864" spans="7:7" x14ac:dyDescent="0.25">
      <c r="G864" s="2"/>
    </row>
    <row r="865" spans="7:7" x14ac:dyDescent="0.25">
      <c r="G865" s="2"/>
    </row>
    <row r="866" spans="7:7" x14ac:dyDescent="0.25">
      <c r="G866" s="2"/>
    </row>
    <row r="867" spans="7:7" x14ac:dyDescent="0.25">
      <c r="G867" s="2"/>
    </row>
    <row r="868" spans="7:7" x14ac:dyDescent="0.25">
      <c r="G868" s="2"/>
    </row>
    <row r="869" spans="7:7" x14ac:dyDescent="0.25">
      <c r="G869" s="2"/>
    </row>
    <row r="870" spans="7:7" x14ac:dyDescent="0.25">
      <c r="G870" s="2"/>
    </row>
    <row r="871" spans="7:7" x14ac:dyDescent="0.25">
      <c r="G871" s="2"/>
    </row>
    <row r="872" spans="7:7" x14ac:dyDescent="0.25">
      <c r="G872" s="2"/>
    </row>
    <row r="873" spans="7:7" x14ac:dyDescent="0.25">
      <c r="G873" s="2"/>
    </row>
    <row r="874" spans="7:7" x14ac:dyDescent="0.25">
      <c r="G874" s="2"/>
    </row>
    <row r="875" spans="7:7" x14ac:dyDescent="0.25">
      <c r="G875" s="2"/>
    </row>
    <row r="876" spans="7:7" x14ac:dyDescent="0.25">
      <c r="G876" s="2"/>
    </row>
    <row r="877" spans="7:7" x14ac:dyDescent="0.25">
      <c r="G877" s="2"/>
    </row>
    <row r="878" spans="7:7" x14ac:dyDescent="0.25">
      <c r="G878" s="2"/>
    </row>
    <row r="879" spans="7:7" x14ac:dyDescent="0.25">
      <c r="G879" s="2"/>
    </row>
    <row r="880" spans="7:7" x14ac:dyDescent="0.25">
      <c r="G880" s="2"/>
    </row>
    <row r="881" spans="7:7" x14ac:dyDescent="0.25">
      <c r="G881" s="2"/>
    </row>
    <row r="882" spans="7:7" x14ac:dyDescent="0.25">
      <c r="G882" s="2"/>
    </row>
    <row r="883" spans="7:7" x14ac:dyDescent="0.25">
      <c r="G883" s="2"/>
    </row>
    <row r="884" spans="7:7" x14ac:dyDescent="0.25">
      <c r="G884" s="2"/>
    </row>
    <row r="885" spans="7:7" x14ac:dyDescent="0.25">
      <c r="G885" s="2"/>
    </row>
    <row r="886" spans="7:7" x14ac:dyDescent="0.25">
      <c r="G886" s="2"/>
    </row>
    <row r="887" spans="7:7" x14ac:dyDescent="0.25">
      <c r="G887" s="2"/>
    </row>
    <row r="888" spans="7:7" x14ac:dyDescent="0.25">
      <c r="G888" s="2"/>
    </row>
    <row r="889" spans="7:7" x14ac:dyDescent="0.25">
      <c r="G889" s="2"/>
    </row>
    <row r="890" spans="7:7" x14ac:dyDescent="0.25">
      <c r="G890" s="2"/>
    </row>
    <row r="891" spans="7:7" x14ac:dyDescent="0.25">
      <c r="G891" s="2"/>
    </row>
    <row r="892" spans="7:7" x14ac:dyDescent="0.25">
      <c r="G892" s="2"/>
    </row>
    <row r="893" spans="7:7" x14ac:dyDescent="0.25">
      <c r="G893" s="2"/>
    </row>
    <row r="894" spans="7:7" x14ac:dyDescent="0.25">
      <c r="G894" s="2"/>
    </row>
    <row r="895" spans="7:7" x14ac:dyDescent="0.25">
      <c r="G895" s="2"/>
    </row>
    <row r="896" spans="7:7" x14ac:dyDescent="0.25">
      <c r="G896" s="2"/>
    </row>
    <row r="897" spans="7:7" x14ac:dyDescent="0.25">
      <c r="G897" s="2"/>
    </row>
    <row r="898" spans="7:7" x14ac:dyDescent="0.25">
      <c r="G898" s="2"/>
    </row>
    <row r="899" spans="7:7" x14ac:dyDescent="0.25">
      <c r="G899" s="2"/>
    </row>
    <row r="900" spans="7:7" x14ac:dyDescent="0.25">
      <c r="G900" s="2"/>
    </row>
    <row r="901" spans="7:7" x14ac:dyDescent="0.25">
      <c r="G901" s="2"/>
    </row>
    <row r="902" spans="7:7" x14ac:dyDescent="0.25">
      <c r="G902" s="2"/>
    </row>
    <row r="903" spans="7:7" x14ac:dyDescent="0.25">
      <c r="G903" s="2"/>
    </row>
    <row r="904" spans="7:7" x14ac:dyDescent="0.25">
      <c r="G904" s="2"/>
    </row>
    <row r="905" spans="7:7" x14ac:dyDescent="0.25">
      <c r="G905" s="2"/>
    </row>
    <row r="906" spans="7:7" x14ac:dyDescent="0.25">
      <c r="G906" s="2"/>
    </row>
    <row r="907" spans="7:7" x14ac:dyDescent="0.25">
      <c r="G907" s="2"/>
    </row>
    <row r="908" spans="7:7" x14ac:dyDescent="0.25">
      <c r="G908" s="2"/>
    </row>
    <row r="909" spans="7:7" x14ac:dyDescent="0.25">
      <c r="G909" s="2"/>
    </row>
    <row r="910" spans="7:7" x14ac:dyDescent="0.25">
      <c r="G910" s="2"/>
    </row>
    <row r="911" spans="7:7" x14ac:dyDescent="0.25">
      <c r="G911" s="2"/>
    </row>
    <row r="912" spans="7:7" x14ac:dyDescent="0.25">
      <c r="G912" s="2"/>
    </row>
    <row r="913" spans="7:7" x14ac:dyDescent="0.25">
      <c r="G913" s="2"/>
    </row>
    <row r="914" spans="7:7" x14ac:dyDescent="0.25">
      <c r="G914" s="2"/>
    </row>
    <row r="915" spans="7:7" x14ac:dyDescent="0.25">
      <c r="G915" s="2"/>
    </row>
    <row r="916" spans="7:7" x14ac:dyDescent="0.25">
      <c r="G916" s="2"/>
    </row>
    <row r="917" spans="7:7" x14ac:dyDescent="0.25">
      <c r="G917" s="2"/>
    </row>
    <row r="918" spans="7:7" x14ac:dyDescent="0.25">
      <c r="G918" s="2"/>
    </row>
    <row r="919" spans="7:7" x14ac:dyDescent="0.25">
      <c r="G919" s="2"/>
    </row>
    <row r="920" spans="7:7" x14ac:dyDescent="0.25">
      <c r="G920" s="2"/>
    </row>
    <row r="921" spans="7:7" x14ac:dyDescent="0.25">
      <c r="G921" s="2"/>
    </row>
    <row r="922" spans="7:7" x14ac:dyDescent="0.25">
      <c r="G922" s="2"/>
    </row>
    <row r="923" spans="7:7" x14ac:dyDescent="0.25">
      <c r="G923" s="2"/>
    </row>
    <row r="924" spans="7:7" x14ac:dyDescent="0.25">
      <c r="G924" s="2"/>
    </row>
    <row r="925" spans="7:7" x14ac:dyDescent="0.25">
      <c r="G925" s="2"/>
    </row>
    <row r="926" spans="7:7" x14ac:dyDescent="0.25">
      <c r="G926" s="2"/>
    </row>
    <row r="927" spans="7:7" x14ac:dyDescent="0.25">
      <c r="G927" s="2"/>
    </row>
    <row r="928" spans="7:7" x14ac:dyDescent="0.25">
      <c r="G928" s="2"/>
    </row>
    <row r="929" spans="7:7" x14ac:dyDescent="0.25">
      <c r="G929" s="2"/>
    </row>
    <row r="930" spans="7:7" x14ac:dyDescent="0.25">
      <c r="G930" s="2"/>
    </row>
    <row r="931" spans="7:7" x14ac:dyDescent="0.25">
      <c r="G931" s="2"/>
    </row>
    <row r="932" spans="7:7" x14ac:dyDescent="0.25">
      <c r="G932" s="2"/>
    </row>
    <row r="933" spans="7:7" x14ac:dyDescent="0.25">
      <c r="G933" s="2"/>
    </row>
    <row r="934" spans="7:7" x14ac:dyDescent="0.25">
      <c r="G934" s="2"/>
    </row>
    <row r="935" spans="7:7" x14ac:dyDescent="0.25">
      <c r="G935" s="2"/>
    </row>
    <row r="936" spans="7:7" x14ac:dyDescent="0.25">
      <c r="G936" s="2"/>
    </row>
    <row r="937" spans="7:7" x14ac:dyDescent="0.25">
      <c r="G937" s="2"/>
    </row>
    <row r="938" spans="7:7" x14ac:dyDescent="0.25">
      <c r="G938" s="2"/>
    </row>
    <row r="939" spans="7:7" x14ac:dyDescent="0.25">
      <c r="G939" s="2"/>
    </row>
    <row r="940" spans="7:7" x14ac:dyDescent="0.25">
      <c r="G940" s="2"/>
    </row>
    <row r="941" spans="7:7" x14ac:dyDescent="0.25">
      <c r="G941" s="2"/>
    </row>
    <row r="942" spans="7:7" x14ac:dyDescent="0.25">
      <c r="G942" s="2"/>
    </row>
    <row r="943" spans="7:7" x14ac:dyDescent="0.25">
      <c r="G943" s="2"/>
    </row>
    <row r="944" spans="7:7" x14ac:dyDescent="0.25">
      <c r="G944" s="2"/>
    </row>
    <row r="945" spans="7:7" x14ac:dyDescent="0.25">
      <c r="G945" s="2"/>
    </row>
    <row r="946" spans="7:7" x14ac:dyDescent="0.25">
      <c r="G946" s="2"/>
    </row>
    <row r="947" spans="7:7" x14ac:dyDescent="0.25">
      <c r="G947" s="2"/>
    </row>
    <row r="948" spans="7:7" x14ac:dyDescent="0.25">
      <c r="G948" s="2"/>
    </row>
    <row r="949" spans="7:7" x14ac:dyDescent="0.25">
      <c r="G949" s="2"/>
    </row>
    <row r="950" spans="7:7" x14ac:dyDescent="0.25">
      <c r="G950" s="2"/>
    </row>
    <row r="951" spans="7:7" x14ac:dyDescent="0.25">
      <c r="G951" s="2"/>
    </row>
    <row r="952" spans="7:7" x14ac:dyDescent="0.25">
      <c r="G952" s="2"/>
    </row>
    <row r="953" spans="7:7" x14ac:dyDescent="0.25">
      <c r="G953" s="2"/>
    </row>
    <row r="954" spans="7:7" x14ac:dyDescent="0.25">
      <c r="G954" s="2"/>
    </row>
    <row r="955" spans="7:7" x14ac:dyDescent="0.25">
      <c r="G955" s="2"/>
    </row>
    <row r="956" spans="7:7" x14ac:dyDescent="0.25">
      <c r="G956" s="2"/>
    </row>
    <row r="957" spans="7:7" x14ac:dyDescent="0.25">
      <c r="G957" s="2"/>
    </row>
    <row r="958" spans="7:7" x14ac:dyDescent="0.25">
      <c r="G958" s="2"/>
    </row>
    <row r="959" spans="7:7" x14ac:dyDescent="0.25">
      <c r="G959" s="2"/>
    </row>
    <row r="960" spans="7:7" x14ac:dyDescent="0.25">
      <c r="G960" s="2"/>
    </row>
    <row r="961" spans="7:7" x14ac:dyDescent="0.25">
      <c r="G961" s="2"/>
    </row>
    <row r="962" spans="7:7" x14ac:dyDescent="0.25">
      <c r="G962" s="2"/>
    </row>
    <row r="963" spans="7:7" x14ac:dyDescent="0.25">
      <c r="G963" s="2"/>
    </row>
    <row r="964" spans="7:7" x14ac:dyDescent="0.25">
      <c r="G964" s="2"/>
    </row>
    <row r="965" spans="7:7" x14ac:dyDescent="0.25">
      <c r="G965" s="2"/>
    </row>
    <row r="966" spans="7:7" x14ac:dyDescent="0.25">
      <c r="G966" s="2"/>
    </row>
    <row r="967" spans="7:7" x14ac:dyDescent="0.25">
      <c r="G967" s="2"/>
    </row>
    <row r="968" spans="7:7" x14ac:dyDescent="0.25">
      <c r="G968" s="2"/>
    </row>
    <row r="969" spans="7:7" x14ac:dyDescent="0.25">
      <c r="G969" s="2"/>
    </row>
    <row r="970" spans="7:7" x14ac:dyDescent="0.25">
      <c r="G970" s="2"/>
    </row>
    <row r="971" spans="7:7" x14ac:dyDescent="0.25">
      <c r="G971" s="2"/>
    </row>
    <row r="972" spans="7:7" x14ac:dyDescent="0.25">
      <c r="G972" s="2"/>
    </row>
    <row r="973" spans="7:7" x14ac:dyDescent="0.25">
      <c r="G973" s="2"/>
    </row>
    <row r="974" spans="7:7" x14ac:dyDescent="0.25">
      <c r="G974" s="2"/>
    </row>
    <row r="975" spans="7:7" x14ac:dyDescent="0.25">
      <c r="G975" s="2"/>
    </row>
    <row r="976" spans="7:7" x14ac:dyDescent="0.25">
      <c r="G976" s="2"/>
    </row>
    <row r="977" spans="7:7" x14ac:dyDescent="0.25">
      <c r="G977" s="2"/>
    </row>
    <row r="978" spans="7:7" x14ac:dyDescent="0.25">
      <c r="G978" s="2"/>
    </row>
    <row r="979" spans="7:7" x14ac:dyDescent="0.25">
      <c r="G979" s="2"/>
    </row>
    <row r="980" spans="7:7" x14ac:dyDescent="0.25">
      <c r="G980" s="2"/>
    </row>
    <row r="981" spans="7:7" x14ac:dyDescent="0.25">
      <c r="G981" s="2"/>
    </row>
    <row r="982" spans="7:7" x14ac:dyDescent="0.25">
      <c r="G982" s="2"/>
    </row>
    <row r="983" spans="7:7" x14ac:dyDescent="0.25">
      <c r="G983" s="2"/>
    </row>
    <row r="984" spans="7:7" x14ac:dyDescent="0.25">
      <c r="G984" s="2"/>
    </row>
    <row r="985" spans="7:7" x14ac:dyDescent="0.25">
      <c r="G985" s="2"/>
    </row>
    <row r="986" spans="7:7" x14ac:dyDescent="0.25">
      <c r="G986" s="2"/>
    </row>
    <row r="987" spans="7:7" x14ac:dyDescent="0.25">
      <c r="G987" s="2"/>
    </row>
    <row r="988" spans="7:7" x14ac:dyDescent="0.25">
      <c r="G988" s="2"/>
    </row>
    <row r="989" spans="7:7" x14ac:dyDescent="0.25">
      <c r="G989" s="2"/>
    </row>
    <row r="990" spans="7:7" x14ac:dyDescent="0.25">
      <c r="G990" s="2"/>
    </row>
    <row r="991" spans="7:7" x14ac:dyDescent="0.25">
      <c r="G991" s="2"/>
    </row>
    <row r="992" spans="7:7" x14ac:dyDescent="0.25">
      <c r="G992" s="2"/>
    </row>
    <row r="993" spans="7:7" x14ac:dyDescent="0.25">
      <c r="G993" s="2"/>
    </row>
    <row r="994" spans="7:7" x14ac:dyDescent="0.25">
      <c r="G994" s="2"/>
    </row>
    <row r="995" spans="7:7" x14ac:dyDescent="0.25">
      <c r="G995" s="2"/>
    </row>
    <row r="996" spans="7:7" x14ac:dyDescent="0.25">
      <c r="G996" s="2"/>
    </row>
    <row r="997" spans="7:7" x14ac:dyDescent="0.25">
      <c r="G997" s="2"/>
    </row>
    <row r="998" spans="7:7" x14ac:dyDescent="0.25">
      <c r="G998" s="2"/>
    </row>
    <row r="999" spans="7:7" x14ac:dyDescent="0.25">
      <c r="G999" s="2"/>
    </row>
    <row r="1000" spans="7:7" x14ac:dyDescent="0.25">
      <c r="G1000" s="2"/>
    </row>
    <row r="1001" spans="7:7" x14ac:dyDescent="0.25">
      <c r="G1001" s="2"/>
    </row>
    <row r="1002" spans="7:7" x14ac:dyDescent="0.25">
      <c r="G1002" s="2"/>
    </row>
    <row r="1003" spans="7:7" x14ac:dyDescent="0.25">
      <c r="G1003" s="2"/>
    </row>
    <row r="1004" spans="7:7" x14ac:dyDescent="0.25">
      <c r="G1004" s="2"/>
    </row>
    <row r="1005" spans="7:7" x14ac:dyDescent="0.25">
      <c r="G1005" s="2"/>
    </row>
    <row r="1006" spans="7:7" x14ac:dyDescent="0.25">
      <c r="G1006" s="2"/>
    </row>
    <row r="1007" spans="7:7" x14ac:dyDescent="0.25">
      <c r="G1007" s="2"/>
    </row>
    <row r="1008" spans="7:7" x14ac:dyDescent="0.25">
      <c r="G1008" s="2"/>
    </row>
    <row r="1009" spans="7:7" x14ac:dyDescent="0.25">
      <c r="G1009" s="2"/>
    </row>
    <row r="1010" spans="7:7" x14ac:dyDescent="0.25">
      <c r="G1010" s="2"/>
    </row>
    <row r="1011" spans="7:7" x14ac:dyDescent="0.25">
      <c r="G1011" s="2"/>
    </row>
    <row r="1012" spans="7:7" x14ac:dyDescent="0.25">
      <c r="G1012" s="2"/>
    </row>
    <row r="1013" spans="7:7" x14ac:dyDescent="0.25">
      <c r="G1013" s="2"/>
    </row>
    <row r="1014" spans="7:7" x14ac:dyDescent="0.25">
      <c r="G1014" s="2"/>
    </row>
    <row r="1015" spans="7:7" x14ac:dyDescent="0.25">
      <c r="G1015" s="2"/>
    </row>
    <row r="1016" spans="7:7" x14ac:dyDescent="0.25">
      <c r="G1016" s="2"/>
    </row>
    <row r="1017" spans="7:7" x14ac:dyDescent="0.25">
      <c r="G1017" s="2"/>
    </row>
    <row r="1018" spans="7:7" x14ac:dyDescent="0.25">
      <c r="G1018" s="2"/>
    </row>
    <row r="1019" spans="7:7" x14ac:dyDescent="0.25">
      <c r="G1019" s="2"/>
    </row>
    <row r="1020" spans="7:7" x14ac:dyDescent="0.25">
      <c r="G1020" s="2"/>
    </row>
    <row r="1021" spans="7:7" x14ac:dyDescent="0.25">
      <c r="G1021" s="2"/>
    </row>
    <row r="1022" spans="7:7" x14ac:dyDescent="0.25">
      <c r="G1022" s="2"/>
    </row>
    <row r="1023" spans="7:7" x14ac:dyDescent="0.25">
      <c r="G1023" s="2"/>
    </row>
    <row r="1024" spans="7:7" x14ac:dyDescent="0.25">
      <c r="G1024" s="2"/>
    </row>
    <row r="1025" spans="7:7" x14ac:dyDescent="0.25">
      <c r="G1025" s="2"/>
    </row>
    <row r="1026" spans="7:7" x14ac:dyDescent="0.25">
      <c r="G1026" s="2"/>
    </row>
    <row r="1027" spans="7:7" x14ac:dyDescent="0.25">
      <c r="G1027" s="2"/>
    </row>
    <row r="1028" spans="7:7" x14ac:dyDescent="0.25">
      <c r="G1028" s="2"/>
    </row>
    <row r="1029" spans="7:7" x14ac:dyDescent="0.25">
      <c r="G1029" s="2"/>
    </row>
    <row r="1030" spans="7:7" x14ac:dyDescent="0.25">
      <c r="G1030" s="2"/>
    </row>
    <row r="1031" spans="7:7" x14ac:dyDescent="0.25">
      <c r="G1031" s="2"/>
    </row>
    <row r="1032" spans="7:7" x14ac:dyDescent="0.25">
      <c r="G1032" s="2"/>
    </row>
    <row r="1033" spans="7:7" x14ac:dyDescent="0.25">
      <c r="G1033" s="2"/>
    </row>
    <row r="1034" spans="7:7" x14ac:dyDescent="0.25">
      <c r="G1034" s="2"/>
    </row>
    <row r="1035" spans="7:7" x14ac:dyDescent="0.25">
      <c r="G1035" s="2"/>
    </row>
    <row r="1036" spans="7:7" x14ac:dyDescent="0.25">
      <c r="G1036" s="2"/>
    </row>
    <row r="1037" spans="7:7" x14ac:dyDescent="0.25">
      <c r="G1037" s="2"/>
    </row>
    <row r="1038" spans="7:7" x14ac:dyDescent="0.25">
      <c r="G1038" s="2"/>
    </row>
    <row r="1039" spans="7:7" x14ac:dyDescent="0.25">
      <c r="G1039" s="2"/>
    </row>
    <row r="1040" spans="7:7" x14ac:dyDescent="0.25">
      <c r="G1040" s="2"/>
    </row>
    <row r="1041" spans="7:7" x14ac:dyDescent="0.25">
      <c r="G1041" s="2"/>
    </row>
    <row r="1042" spans="7:7" x14ac:dyDescent="0.25">
      <c r="G1042" s="2"/>
    </row>
    <row r="1043" spans="7:7" x14ac:dyDescent="0.25">
      <c r="G1043" s="2"/>
    </row>
    <row r="1044" spans="7:7" x14ac:dyDescent="0.25">
      <c r="G1044" s="2"/>
    </row>
    <row r="1045" spans="7:7" x14ac:dyDescent="0.25">
      <c r="G1045" s="2"/>
    </row>
    <row r="1046" spans="7:7" x14ac:dyDescent="0.25">
      <c r="G1046" s="2"/>
    </row>
    <row r="1047" spans="7:7" x14ac:dyDescent="0.25">
      <c r="G1047" s="2"/>
    </row>
    <row r="1048" spans="7:7" x14ac:dyDescent="0.25">
      <c r="G1048" s="2"/>
    </row>
    <row r="1049" spans="7:7" x14ac:dyDescent="0.25">
      <c r="G1049" s="2"/>
    </row>
    <row r="1050" spans="7:7" x14ac:dyDescent="0.25">
      <c r="G1050" s="2"/>
    </row>
    <row r="1051" spans="7:7" x14ac:dyDescent="0.25">
      <c r="G1051" s="2"/>
    </row>
    <row r="1052" spans="7:7" x14ac:dyDescent="0.25">
      <c r="G1052" s="2"/>
    </row>
    <row r="1053" spans="7:7" x14ac:dyDescent="0.25">
      <c r="G1053" s="2"/>
    </row>
    <row r="1054" spans="7:7" x14ac:dyDescent="0.25">
      <c r="G1054" s="2"/>
    </row>
    <row r="1055" spans="7:7" x14ac:dyDescent="0.25">
      <c r="G1055" s="2"/>
    </row>
    <row r="1056" spans="7:7" x14ac:dyDescent="0.25">
      <c r="G1056" s="2"/>
    </row>
    <row r="1057" spans="7:7" x14ac:dyDescent="0.25">
      <c r="G1057" s="2"/>
    </row>
    <row r="1058" spans="7:7" x14ac:dyDescent="0.25">
      <c r="G1058" s="2"/>
    </row>
    <row r="1059" spans="7:7" x14ac:dyDescent="0.25">
      <c r="G1059" s="2"/>
    </row>
    <row r="1060" spans="7:7" x14ac:dyDescent="0.25">
      <c r="G1060" s="2"/>
    </row>
    <row r="1061" spans="7:7" x14ac:dyDescent="0.25">
      <c r="G1061" s="2"/>
    </row>
  </sheetData>
  <mergeCells count="31">
    <mergeCell ref="C88:D88"/>
    <mergeCell ref="C105:D105"/>
    <mergeCell ref="C114:D114"/>
    <mergeCell ref="C127:D127"/>
    <mergeCell ref="C141:D141"/>
    <mergeCell ref="C16:D16"/>
    <mergeCell ref="C19:D19"/>
    <mergeCell ref="C54:D54"/>
    <mergeCell ref="C67:D67"/>
    <mergeCell ref="C78:D78"/>
    <mergeCell ref="C147:D147"/>
    <mergeCell ref="C11:C14"/>
    <mergeCell ref="D11:D14"/>
    <mergeCell ref="E11:G11"/>
    <mergeCell ref="E12:G12"/>
    <mergeCell ref="E13:G13"/>
    <mergeCell ref="C18:D18"/>
    <mergeCell ref="C53:D53"/>
    <mergeCell ref="C66:D66"/>
    <mergeCell ref="C77:D77"/>
    <mergeCell ref="C87:D87"/>
    <mergeCell ref="C104:D104"/>
    <mergeCell ref="C146:D146"/>
    <mergeCell ref="C113:D113"/>
    <mergeCell ref="C126:D126"/>
    <mergeCell ref="C140:D140"/>
    <mergeCell ref="C6:G6"/>
    <mergeCell ref="C7:G7"/>
    <mergeCell ref="C8:G8"/>
    <mergeCell ref="C9:G9"/>
    <mergeCell ref="C10:G10"/>
  </mergeCells>
  <pageMargins left="0.78740157480314998" right="0.78740157480314998" top="0.78740157480314998" bottom="0.78740157480314998" header="0.78740157480314998" footer="0.78740157480314998"/>
  <pageSetup paperSize="9" scale="71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showGridLines="0" zoomScale="70" zoomScaleNormal="70" workbookViewId="0">
      <pane xSplit="3" ySplit="13" topLeftCell="E14" activePane="bottomRight" state="frozen"/>
      <selection pane="topRight" activeCell="D1" sqref="D1"/>
      <selection pane="bottomLeft" activeCell="A14" sqref="A14"/>
      <selection pane="bottomRight" activeCell="R1" sqref="R1:S1048576"/>
    </sheetView>
  </sheetViews>
  <sheetFormatPr defaultRowHeight="15" x14ac:dyDescent="0.25"/>
  <cols>
    <col min="1" max="1" width="0.140625" style="2" customWidth="1"/>
    <col min="2" max="2" width="4.5703125" style="106" customWidth="1"/>
    <col min="3" max="3" width="35" style="5" customWidth="1"/>
    <col min="4" max="4" width="28.140625" style="2" customWidth="1"/>
    <col min="5" max="5" width="18.42578125" style="2" customWidth="1"/>
    <col min="6" max="6" width="17.140625" style="2" customWidth="1"/>
    <col min="7" max="7" width="17.85546875" style="2" customWidth="1"/>
    <col min="8" max="8" width="21.5703125" style="2" customWidth="1"/>
    <col min="9" max="10" width="13.7109375" style="2" customWidth="1"/>
    <col min="11" max="11" width="20.140625" style="2" customWidth="1"/>
    <col min="12" max="12" width="13.7109375" style="2" customWidth="1"/>
    <col min="13" max="13" width="12.85546875" style="2" customWidth="1"/>
    <col min="14" max="16" width="13.7109375" style="2" customWidth="1"/>
    <col min="17" max="17" width="24" style="2" customWidth="1"/>
    <col min="18" max="16384" width="9.140625" style="2"/>
  </cols>
  <sheetData>
    <row r="1" spans="2:17" ht="15.75" x14ac:dyDescent="0.25">
      <c r="B1" s="105"/>
      <c r="C1" s="9"/>
      <c r="P1" s="9" t="s">
        <v>234</v>
      </c>
    </row>
    <row r="2" spans="2:17" ht="15.75" x14ac:dyDescent="0.25">
      <c r="B2" s="105"/>
      <c r="C2" s="9"/>
      <c r="P2" s="9" t="s">
        <v>192</v>
      </c>
    </row>
    <row r="3" spans="2:17" ht="15.75" x14ac:dyDescent="0.25">
      <c r="B3" s="105"/>
      <c r="C3" s="9"/>
      <c r="P3" s="9" t="s">
        <v>193</v>
      </c>
    </row>
    <row r="4" spans="2:17" ht="15.75" x14ac:dyDescent="0.25">
      <c r="B4" s="105"/>
      <c r="C4" s="9"/>
      <c r="P4" s="9" t="s">
        <v>194</v>
      </c>
    </row>
    <row r="5" spans="2:17" ht="15.75" customHeight="1" x14ac:dyDescent="0.25">
      <c r="B5" s="105"/>
      <c r="C5" s="9"/>
      <c r="P5" s="9" t="s">
        <v>195</v>
      </c>
    </row>
    <row r="6" spans="2:17" ht="53.25" customHeight="1" x14ac:dyDescent="0.25">
      <c r="B6" s="156" t="s">
        <v>196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</row>
    <row r="7" spans="2:17" ht="15.75" customHeight="1" x14ac:dyDescent="0.25">
      <c r="B7" s="151" t="s">
        <v>197</v>
      </c>
      <c r="C7" s="151" t="s">
        <v>198</v>
      </c>
      <c r="D7" s="159" t="s">
        <v>200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1"/>
    </row>
    <row r="8" spans="2:17" ht="15.75" customHeight="1" x14ac:dyDescent="0.25">
      <c r="B8" s="152"/>
      <c r="C8" s="152"/>
      <c r="D8" s="159" t="s">
        <v>245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1"/>
    </row>
    <row r="9" spans="2:17" ht="116.25" customHeight="1" x14ac:dyDescent="0.25">
      <c r="B9" s="153"/>
      <c r="C9" s="153"/>
      <c r="D9" s="87" t="s">
        <v>242</v>
      </c>
      <c r="E9" s="87" t="s">
        <v>478</v>
      </c>
      <c r="F9" s="87" t="s">
        <v>479</v>
      </c>
      <c r="G9" s="87" t="s">
        <v>477</v>
      </c>
      <c r="H9" s="87" t="s">
        <v>233</v>
      </c>
      <c r="I9" s="147" t="s">
        <v>230</v>
      </c>
      <c r="J9" s="148"/>
      <c r="K9" s="87" t="s">
        <v>231</v>
      </c>
      <c r="L9" s="147" t="s">
        <v>232</v>
      </c>
      <c r="M9" s="148"/>
      <c r="N9" s="147" t="s">
        <v>480</v>
      </c>
      <c r="O9" s="162"/>
      <c r="P9" s="148"/>
      <c r="Q9" s="87" t="s">
        <v>476</v>
      </c>
    </row>
    <row r="10" spans="2:17" ht="17.25" customHeight="1" x14ac:dyDescent="0.25">
      <c r="B10" s="154" t="s">
        <v>199</v>
      </c>
      <c r="C10" s="155"/>
      <c r="D10" s="87" t="s">
        <v>12</v>
      </c>
      <c r="E10" s="87" t="s">
        <v>15</v>
      </c>
      <c r="F10" s="87" t="s">
        <v>13</v>
      </c>
      <c r="G10" s="87" t="s">
        <v>14</v>
      </c>
      <c r="H10" s="87" t="s">
        <v>16</v>
      </c>
      <c r="I10" s="147" t="s">
        <v>17</v>
      </c>
      <c r="J10" s="148"/>
      <c r="K10" s="87" t="s">
        <v>18</v>
      </c>
      <c r="L10" s="147" t="s">
        <v>19</v>
      </c>
      <c r="M10" s="148"/>
      <c r="N10" s="147" t="s">
        <v>20</v>
      </c>
      <c r="O10" s="162"/>
      <c r="P10" s="148"/>
      <c r="Q10" s="87" t="s">
        <v>21</v>
      </c>
    </row>
    <row r="11" spans="2:17" ht="17.25" customHeight="1" x14ac:dyDescent="0.25">
      <c r="B11" s="136" t="s">
        <v>484</v>
      </c>
      <c r="C11" s="137"/>
      <c r="D11" s="68" t="s">
        <v>377</v>
      </c>
      <c r="E11" s="68" t="s">
        <v>377</v>
      </c>
      <c r="F11" s="68" t="s">
        <v>491</v>
      </c>
      <c r="G11" s="68" t="s">
        <v>370</v>
      </c>
      <c r="H11" s="68" t="s">
        <v>377</v>
      </c>
      <c r="I11" s="149" t="s">
        <v>370</v>
      </c>
      <c r="J11" s="150"/>
      <c r="K11" s="68" t="s">
        <v>493</v>
      </c>
      <c r="L11" s="149" t="s">
        <v>372</v>
      </c>
      <c r="M11" s="150"/>
      <c r="N11" s="149" t="s">
        <v>491</v>
      </c>
      <c r="O11" s="163"/>
      <c r="P11" s="150"/>
      <c r="Q11" s="68" t="s">
        <v>494</v>
      </c>
    </row>
    <row r="12" spans="2:17" ht="17.25" customHeight="1" x14ac:dyDescent="0.25">
      <c r="B12" s="143" t="s">
        <v>204</v>
      </c>
      <c r="C12" s="144"/>
      <c r="D12" s="82" t="s">
        <v>303</v>
      </c>
      <c r="E12" s="82" t="s">
        <v>236</v>
      </c>
      <c r="F12" s="82" t="s">
        <v>221</v>
      </c>
      <c r="G12" s="82" t="s">
        <v>237</v>
      </c>
      <c r="H12" s="82" t="s">
        <v>236</v>
      </c>
      <c r="I12" s="84" t="s">
        <v>238</v>
      </c>
      <c r="J12" s="84" t="s">
        <v>239</v>
      </c>
      <c r="K12" s="84" t="s">
        <v>240</v>
      </c>
      <c r="L12" s="82" t="s">
        <v>213</v>
      </c>
      <c r="M12" s="82" t="s">
        <v>235</v>
      </c>
      <c r="N12" s="82" t="s">
        <v>356</v>
      </c>
      <c r="O12" s="82" t="s">
        <v>221</v>
      </c>
      <c r="P12" s="82" t="s">
        <v>251</v>
      </c>
      <c r="Q12" s="82" t="s">
        <v>241</v>
      </c>
    </row>
    <row r="13" spans="2:17" x14ac:dyDescent="0.25">
      <c r="B13" s="85">
        <v>1</v>
      </c>
      <c r="C13" s="85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  <c r="I13" s="85">
        <v>8</v>
      </c>
      <c r="J13" s="85">
        <v>9</v>
      </c>
      <c r="K13" s="85">
        <v>10</v>
      </c>
      <c r="L13" s="85">
        <v>11</v>
      </c>
      <c r="M13" s="85">
        <v>12</v>
      </c>
      <c r="N13" s="85">
        <v>13</v>
      </c>
      <c r="O13" s="85">
        <v>14</v>
      </c>
      <c r="P13" s="85">
        <v>15</v>
      </c>
      <c r="Q13" s="85">
        <v>16</v>
      </c>
    </row>
    <row r="14" spans="2:17" ht="15.75" x14ac:dyDescent="0.25">
      <c r="B14" s="141" t="s">
        <v>352</v>
      </c>
      <c r="C14" s="142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2:17" ht="31.5" x14ac:dyDescent="0.25">
      <c r="B15" s="29">
        <v>1</v>
      </c>
      <c r="C15" s="3" t="s">
        <v>353</v>
      </c>
      <c r="D15" s="30"/>
      <c r="E15" s="30">
        <v>2</v>
      </c>
      <c r="F15" s="30"/>
      <c r="G15" s="30"/>
      <c r="H15" s="30"/>
      <c r="I15" s="30">
        <v>2</v>
      </c>
      <c r="J15" s="30">
        <v>3</v>
      </c>
      <c r="K15" s="30"/>
      <c r="L15" s="30"/>
      <c r="M15" s="30"/>
      <c r="N15" s="30"/>
      <c r="O15" s="30">
        <v>1</v>
      </c>
      <c r="P15" s="30"/>
      <c r="Q15" s="30"/>
    </row>
    <row r="16" spans="2:17" ht="15.75" x14ac:dyDescent="0.25">
      <c r="B16" s="157" t="s">
        <v>105</v>
      </c>
      <c r="C16" s="158"/>
      <c r="D16" s="29">
        <f>SUM(D15)</f>
        <v>0</v>
      </c>
      <c r="E16" s="29">
        <f t="shared" ref="E16:Q16" si="0">SUM(E15)</f>
        <v>2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2</v>
      </c>
      <c r="J16" s="29">
        <f t="shared" si="0"/>
        <v>3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1</v>
      </c>
      <c r="P16" s="29">
        <f t="shared" si="0"/>
        <v>0</v>
      </c>
      <c r="Q16" s="29">
        <f t="shared" si="0"/>
        <v>0</v>
      </c>
    </row>
    <row r="17" spans="2:17" ht="31.5" customHeight="1" x14ac:dyDescent="0.25">
      <c r="B17" s="136" t="s">
        <v>73</v>
      </c>
      <c r="C17" s="137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t="15.75" customHeight="1" x14ac:dyDescent="0.25">
      <c r="B18" s="68">
        <v>1</v>
      </c>
      <c r="C18" s="3" t="s">
        <v>74</v>
      </c>
      <c r="D18" s="4">
        <v>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ht="15.75" x14ac:dyDescent="0.25">
      <c r="B19" s="78">
        <v>2</v>
      </c>
      <c r="C19" s="3" t="s">
        <v>75</v>
      </c>
      <c r="D19" s="4"/>
      <c r="E19" s="4"/>
      <c r="F19" s="4"/>
      <c r="G19" s="4"/>
      <c r="H19" s="4"/>
      <c r="I19" s="4"/>
      <c r="J19" s="4"/>
      <c r="K19" s="4"/>
      <c r="L19" s="4">
        <v>1</v>
      </c>
      <c r="M19" s="4"/>
      <c r="N19" s="4"/>
      <c r="O19" s="4"/>
      <c r="P19" s="4"/>
      <c r="Q19" s="4"/>
    </row>
    <row r="20" spans="2:17" ht="15.75" x14ac:dyDescent="0.25">
      <c r="B20" s="78">
        <v>3</v>
      </c>
      <c r="C20" s="3" t="s">
        <v>76</v>
      </c>
      <c r="D20" s="4"/>
      <c r="E20" s="4"/>
      <c r="F20" s="4"/>
      <c r="G20" s="4"/>
      <c r="H20" s="4"/>
      <c r="I20" s="4">
        <v>1</v>
      </c>
      <c r="J20" s="4"/>
      <c r="K20" s="4"/>
      <c r="L20" s="4"/>
      <c r="M20" s="4"/>
      <c r="N20" s="4"/>
      <c r="O20" s="4"/>
      <c r="P20" s="4"/>
      <c r="Q20" s="4"/>
    </row>
    <row r="21" spans="2:17" ht="15.75" x14ac:dyDescent="0.25">
      <c r="B21" s="68">
        <v>4</v>
      </c>
      <c r="C21" s="3" t="s">
        <v>77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v>1</v>
      </c>
      <c r="Q21" s="4"/>
    </row>
    <row r="22" spans="2:17" ht="15.75" x14ac:dyDescent="0.25">
      <c r="B22" s="78">
        <v>5</v>
      </c>
      <c r="C22" s="3" t="s">
        <v>78</v>
      </c>
      <c r="D22" s="4"/>
      <c r="E22" s="4"/>
      <c r="F22" s="4">
        <v>1</v>
      </c>
      <c r="G22" s="4"/>
      <c r="H22" s="4"/>
      <c r="I22" s="4"/>
      <c r="J22" s="4"/>
      <c r="K22" s="4"/>
      <c r="L22" s="4"/>
      <c r="M22" s="4">
        <v>1</v>
      </c>
      <c r="N22" s="4"/>
      <c r="O22" s="4"/>
      <c r="P22" s="4"/>
      <c r="Q22" s="4">
        <v>1</v>
      </c>
    </row>
    <row r="23" spans="2:17" ht="15.75" x14ac:dyDescent="0.25">
      <c r="B23" s="78">
        <v>6</v>
      </c>
      <c r="C23" s="3" t="s">
        <v>79</v>
      </c>
      <c r="D23" s="4"/>
      <c r="E23" s="4"/>
      <c r="F23" s="4"/>
      <c r="G23" s="4">
        <v>1</v>
      </c>
      <c r="H23" s="4">
        <v>2</v>
      </c>
      <c r="I23" s="4"/>
      <c r="J23" s="4"/>
      <c r="K23" s="4"/>
      <c r="L23" s="4"/>
      <c r="M23" s="4"/>
      <c r="N23" s="4"/>
      <c r="O23" s="4"/>
      <c r="P23" s="4"/>
      <c r="Q23" s="4">
        <v>1</v>
      </c>
    </row>
    <row r="24" spans="2:17" ht="15.75" x14ac:dyDescent="0.25">
      <c r="B24" s="68">
        <v>7</v>
      </c>
      <c r="C24" s="3" t="s">
        <v>80</v>
      </c>
      <c r="D24" s="4"/>
      <c r="E24" s="4"/>
      <c r="F24" s="4"/>
      <c r="G24" s="4"/>
      <c r="H24" s="4"/>
      <c r="I24" s="4"/>
      <c r="J24" s="4">
        <v>1</v>
      </c>
      <c r="K24" s="4"/>
      <c r="L24" s="4"/>
      <c r="M24" s="4"/>
      <c r="N24" s="4">
        <v>1</v>
      </c>
      <c r="O24" s="4">
        <v>1</v>
      </c>
      <c r="P24" s="4"/>
      <c r="Q24" s="4"/>
    </row>
    <row r="25" spans="2:17" ht="15.75" x14ac:dyDescent="0.25">
      <c r="B25" s="78">
        <v>8</v>
      </c>
      <c r="C25" s="3" t="s">
        <v>81</v>
      </c>
      <c r="D25" s="4"/>
      <c r="E25" s="4"/>
      <c r="F25" s="4"/>
      <c r="G25" s="4"/>
      <c r="H25" s="4"/>
      <c r="I25" s="4">
        <v>1</v>
      </c>
      <c r="J25" s="4">
        <v>1</v>
      </c>
      <c r="K25" s="4"/>
      <c r="L25" s="4"/>
      <c r="M25" s="4"/>
      <c r="N25" s="4"/>
      <c r="O25" s="4"/>
      <c r="P25" s="4"/>
      <c r="Q25" s="4"/>
    </row>
    <row r="26" spans="2:17" ht="15.75" x14ac:dyDescent="0.25">
      <c r="B26" s="78">
        <v>9</v>
      </c>
      <c r="C26" s="3" t="s">
        <v>82</v>
      </c>
      <c r="D26" s="4"/>
      <c r="E26" s="4"/>
      <c r="F26" s="4"/>
      <c r="G26" s="4"/>
      <c r="H26" s="4"/>
      <c r="I26" s="4">
        <v>1</v>
      </c>
      <c r="J26" s="4"/>
      <c r="K26" s="4"/>
      <c r="L26" s="4"/>
      <c r="M26" s="4"/>
      <c r="N26" s="4"/>
      <c r="O26" s="4"/>
      <c r="P26" s="4"/>
      <c r="Q26" s="4">
        <v>2</v>
      </c>
    </row>
    <row r="27" spans="2:17" ht="15.75" x14ac:dyDescent="0.25">
      <c r="B27" s="68">
        <v>10</v>
      </c>
      <c r="C27" s="3" t="s">
        <v>83</v>
      </c>
      <c r="D27" s="4">
        <v>1</v>
      </c>
      <c r="E27" s="4"/>
      <c r="F27" s="4"/>
      <c r="G27" s="4"/>
      <c r="H27" s="4">
        <v>1</v>
      </c>
      <c r="I27" s="4"/>
      <c r="J27" s="4">
        <v>1</v>
      </c>
      <c r="K27" s="4">
        <v>2</v>
      </c>
      <c r="L27" s="4">
        <v>1</v>
      </c>
      <c r="M27" s="4"/>
      <c r="N27" s="4">
        <v>1</v>
      </c>
      <c r="O27" s="4">
        <v>1</v>
      </c>
      <c r="P27" s="4"/>
      <c r="Q27" s="4"/>
    </row>
    <row r="28" spans="2:17" ht="15.75" x14ac:dyDescent="0.25">
      <c r="B28" s="78">
        <v>11</v>
      </c>
      <c r="C28" s="3" t="s">
        <v>84</v>
      </c>
      <c r="D28" s="4"/>
      <c r="E28" s="4"/>
      <c r="F28" s="4"/>
      <c r="G28" s="4">
        <v>1</v>
      </c>
      <c r="H28" s="4"/>
      <c r="I28" s="4"/>
      <c r="J28" s="4"/>
      <c r="K28" s="4">
        <v>1</v>
      </c>
      <c r="L28" s="4"/>
      <c r="M28" s="4"/>
      <c r="N28" s="4"/>
      <c r="O28" s="4"/>
      <c r="P28" s="4"/>
      <c r="Q28" s="4"/>
    </row>
    <row r="29" spans="2:17" ht="15.75" x14ac:dyDescent="0.25">
      <c r="B29" s="78">
        <v>12</v>
      </c>
      <c r="C29" s="3" t="s">
        <v>85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1</v>
      </c>
      <c r="P29" s="4">
        <v>1</v>
      </c>
      <c r="Q29" s="4"/>
    </row>
    <row r="30" spans="2:17" ht="15.75" x14ac:dyDescent="0.25">
      <c r="B30" s="68">
        <v>13</v>
      </c>
      <c r="C30" s="3" t="s">
        <v>86</v>
      </c>
      <c r="D30" s="4">
        <v>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v>1</v>
      </c>
    </row>
    <row r="31" spans="2:17" ht="15.75" x14ac:dyDescent="0.25">
      <c r="B31" s="78">
        <v>14</v>
      </c>
      <c r="C31" s="3" t="s">
        <v>87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>
        <v>1</v>
      </c>
      <c r="P31" s="4">
        <v>1</v>
      </c>
      <c r="Q31" s="4"/>
    </row>
    <row r="32" spans="2:17" ht="15.75" x14ac:dyDescent="0.25">
      <c r="B32" s="78">
        <v>15</v>
      </c>
      <c r="C32" s="3" t="s">
        <v>88</v>
      </c>
      <c r="D32" s="4">
        <v>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ht="15.75" x14ac:dyDescent="0.25">
      <c r="B33" s="68">
        <v>16</v>
      </c>
      <c r="C33" s="3" t="s">
        <v>89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ht="15.75" x14ac:dyDescent="0.25">
      <c r="B34" s="78">
        <v>17</v>
      </c>
      <c r="C34" s="3" t="s">
        <v>90</v>
      </c>
      <c r="D34" s="4"/>
      <c r="E34" s="4"/>
      <c r="F34" s="4"/>
      <c r="G34" s="4">
        <v>1</v>
      </c>
      <c r="H34" s="4"/>
      <c r="I34" s="4">
        <v>1</v>
      </c>
      <c r="J34" s="4">
        <v>1</v>
      </c>
      <c r="K34" s="4"/>
      <c r="L34" s="4">
        <v>1</v>
      </c>
      <c r="M34" s="4"/>
      <c r="N34" s="4"/>
      <c r="O34" s="4"/>
      <c r="P34" s="4"/>
      <c r="Q34" s="4"/>
    </row>
    <row r="35" spans="2:17" ht="15.75" x14ac:dyDescent="0.25">
      <c r="B35" s="78">
        <v>18</v>
      </c>
      <c r="C35" s="3" t="s">
        <v>91</v>
      </c>
      <c r="D35" s="4"/>
      <c r="E35" s="4">
        <v>1</v>
      </c>
      <c r="F35" s="4"/>
      <c r="G35" s="4">
        <v>2</v>
      </c>
      <c r="H35" s="4"/>
      <c r="I35" s="4">
        <v>1</v>
      </c>
      <c r="J35" s="4">
        <v>1</v>
      </c>
      <c r="K35" s="4"/>
      <c r="L35" s="4"/>
      <c r="M35" s="4">
        <v>1</v>
      </c>
      <c r="N35" s="4">
        <v>1</v>
      </c>
      <c r="O35" s="4">
        <v>1</v>
      </c>
      <c r="P35" s="4"/>
      <c r="Q35" s="4"/>
    </row>
    <row r="36" spans="2:17" ht="15.75" x14ac:dyDescent="0.25">
      <c r="B36" s="68">
        <v>19</v>
      </c>
      <c r="C36" s="3" t="s">
        <v>92</v>
      </c>
      <c r="D36" s="4"/>
      <c r="E36" s="4"/>
      <c r="F36" s="4"/>
      <c r="G36" s="4"/>
      <c r="H36" s="4"/>
      <c r="I36" s="4">
        <v>1</v>
      </c>
      <c r="J36" s="4"/>
      <c r="K36" s="4"/>
      <c r="L36" s="4"/>
      <c r="M36" s="4"/>
      <c r="N36" s="4"/>
      <c r="O36" s="4"/>
      <c r="P36" s="4"/>
      <c r="Q36" s="4"/>
    </row>
    <row r="37" spans="2:17" ht="15.75" x14ac:dyDescent="0.25">
      <c r="B37" s="78">
        <v>20</v>
      </c>
      <c r="C37" s="3" t="s">
        <v>93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ht="15.75" x14ac:dyDescent="0.25">
      <c r="B38" s="78">
        <v>21</v>
      </c>
      <c r="C38" s="3" t="s">
        <v>94</v>
      </c>
      <c r="D38" s="4"/>
      <c r="E38" s="4"/>
      <c r="F38" s="4"/>
      <c r="G38" s="4"/>
      <c r="H38" s="4">
        <v>1</v>
      </c>
      <c r="I38" s="4"/>
      <c r="J38" s="4"/>
      <c r="K38" s="4"/>
      <c r="L38" s="4"/>
      <c r="M38" s="4"/>
      <c r="N38" s="4"/>
      <c r="O38" s="4"/>
      <c r="P38" s="4"/>
      <c r="Q38" s="4"/>
    </row>
    <row r="39" spans="2:17" ht="15.75" x14ac:dyDescent="0.25">
      <c r="B39" s="68">
        <v>22</v>
      </c>
      <c r="C39" s="3" t="s">
        <v>95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ht="15.75" x14ac:dyDescent="0.25">
      <c r="B40" s="78">
        <v>23</v>
      </c>
      <c r="C40" s="3" t="s">
        <v>96</v>
      </c>
      <c r="D40" s="4"/>
      <c r="E40" s="4"/>
      <c r="F40" s="4"/>
      <c r="G40" s="4"/>
      <c r="H40" s="4">
        <v>2</v>
      </c>
      <c r="I40" s="4"/>
      <c r="J40" s="4">
        <v>1</v>
      </c>
      <c r="K40" s="4"/>
      <c r="L40" s="4"/>
      <c r="M40" s="4"/>
      <c r="N40" s="4"/>
      <c r="O40" s="4"/>
      <c r="P40" s="4"/>
      <c r="Q40" s="4"/>
    </row>
    <row r="41" spans="2:17" ht="15.75" x14ac:dyDescent="0.25">
      <c r="B41" s="78">
        <v>24</v>
      </c>
      <c r="C41" s="3" t="s">
        <v>97</v>
      </c>
      <c r="D41" s="4"/>
      <c r="E41" s="4"/>
      <c r="F41" s="4"/>
      <c r="G41" s="4"/>
      <c r="H41" s="4"/>
      <c r="I41" s="4"/>
      <c r="J41" s="4">
        <v>1</v>
      </c>
      <c r="K41" s="4"/>
      <c r="L41" s="4"/>
      <c r="M41" s="4"/>
      <c r="N41" s="4"/>
      <c r="O41" s="4"/>
      <c r="P41" s="4"/>
      <c r="Q41" s="4">
        <v>1</v>
      </c>
    </row>
    <row r="42" spans="2:17" ht="15.75" x14ac:dyDescent="0.25">
      <c r="B42" s="68">
        <v>25</v>
      </c>
      <c r="C42" s="3" t="s">
        <v>98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>
        <v>1</v>
      </c>
      <c r="O42" s="4">
        <v>1</v>
      </c>
      <c r="P42" s="4"/>
      <c r="Q42" s="4"/>
    </row>
    <row r="43" spans="2:17" ht="15.75" x14ac:dyDescent="0.25">
      <c r="B43" s="78">
        <v>26</v>
      </c>
      <c r="C43" s="3" t="s">
        <v>99</v>
      </c>
      <c r="D43" s="4"/>
      <c r="E43" s="4"/>
      <c r="F43" s="4"/>
      <c r="G43" s="4"/>
      <c r="H43" s="4">
        <v>1</v>
      </c>
      <c r="I43" s="4"/>
      <c r="J43" s="4"/>
      <c r="K43" s="4"/>
      <c r="L43" s="4"/>
      <c r="M43" s="4"/>
      <c r="N43" s="4"/>
      <c r="O43" s="4"/>
      <c r="P43" s="4"/>
      <c r="Q43" s="4"/>
    </row>
    <row r="44" spans="2:17" ht="15.75" x14ac:dyDescent="0.25">
      <c r="B44" s="78">
        <v>27</v>
      </c>
      <c r="C44" s="3" t="s">
        <v>104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ht="31.5" x14ac:dyDescent="0.25">
      <c r="B45" s="68">
        <v>28</v>
      </c>
      <c r="C45" s="3" t="s">
        <v>100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v>1</v>
      </c>
      <c r="Q45" s="4"/>
    </row>
    <row r="46" spans="2:17" ht="15.75" x14ac:dyDescent="0.25">
      <c r="B46" s="78">
        <v>29</v>
      </c>
      <c r="C46" s="3" t="s">
        <v>101</v>
      </c>
      <c r="D46" s="4"/>
      <c r="E46" s="4"/>
      <c r="F46" s="4"/>
      <c r="G46" s="4"/>
      <c r="H46" s="4">
        <v>5</v>
      </c>
      <c r="I46" s="4"/>
      <c r="J46" s="4"/>
      <c r="K46" s="4"/>
      <c r="L46" s="4"/>
      <c r="M46" s="4"/>
      <c r="N46" s="4"/>
      <c r="O46" s="4"/>
      <c r="P46" s="4"/>
      <c r="Q46" s="4"/>
    </row>
    <row r="47" spans="2:17" ht="31.5" x14ac:dyDescent="0.25">
      <c r="B47" s="78">
        <v>30</v>
      </c>
      <c r="C47" s="3" t="s">
        <v>102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v>1</v>
      </c>
      <c r="Q47" s="4">
        <v>1</v>
      </c>
    </row>
    <row r="48" spans="2:17" ht="15.75" x14ac:dyDescent="0.25">
      <c r="B48" s="68">
        <v>31</v>
      </c>
      <c r="C48" s="3" t="s">
        <v>103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ht="31.5" x14ac:dyDescent="0.25">
      <c r="B49" s="78">
        <v>32</v>
      </c>
      <c r="C49" s="3" t="s">
        <v>350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ht="63" x14ac:dyDescent="0.25">
      <c r="B50" s="78">
        <v>33</v>
      </c>
      <c r="C50" s="3" t="s">
        <v>354</v>
      </c>
      <c r="D50" s="4">
        <v>1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ht="15.75" x14ac:dyDescent="0.25">
      <c r="B51" s="157" t="s">
        <v>105</v>
      </c>
      <c r="C51" s="158"/>
      <c r="D51" s="68">
        <f>SUM(D18:D50)</f>
        <v>6</v>
      </c>
      <c r="E51" s="68">
        <f t="shared" ref="E51:Q51" si="1">SUM(E18:E50)</f>
        <v>1</v>
      </c>
      <c r="F51" s="68">
        <f t="shared" si="1"/>
        <v>1</v>
      </c>
      <c r="G51" s="68">
        <f t="shared" si="1"/>
        <v>5</v>
      </c>
      <c r="H51" s="68">
        <f t="shared" si="1"/>
        <v>12</v>
      </c>
      <c r="I51" s="68">
        <f t="shared" si="1"/>
        <v>6</v>
      </c>
      <c r="J51" s="68">
        <f t="shared" si="1"/>
        <v>7</v>
      </c>
      <c r="K51" s="68">
        <f t="shared" si="1"/>
        <v>3</v>
      </c>
      <c r="L51" s="68">
        <f t="shared" si="1"/>
        <v>3</v>
      </c>
      <c r="M51" s="68">
        <f t="shared" si="1"/>
        <v>2</v>
      </c>
      <c r="N51" s="68">
        <f t="shared" si="1"/>
        <v>4</v>
      </c>
      <c r="O51" s="68">
        <f t="shared" si="1"/>
        <v>6</v>
      </c>
      <c r="P51" s="68">
        <f t="shared" si="1"/>
        <v>5</v>
      </c>
      <c r="Q51" s="68">
        <f t="shared" si="1"/>
        <v>7</v>
      </c>
    </row>
    <row r="52" spans="2:17" ht="31.5" customHeight="1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</row>
    <row r="53" spans="2:17" ht="15.75" customHeight="1" x14ac:dyDescent="0.25">
      <c r="B53" s="68">
        <v>1</v>
      </c>
      <c r="C53" s="3" t="s">
        <v>107</v>
      </c>
      <c r="D53" s="4"/>
      <c r="E53" s="4"/>
      <c r="F53" s="4"/>
      <c r="G53" s="4"/>
      <c r="H53" s="4"/>
      <c r="I53" s="4"/>
      <c r="J53" s="4"/>
      <c r="K53" s="4"/>
      <c r="L53" s="4">
        <v>1</v>
      </c>
      <c r="M53" s="4">
        <v>1</v>
      </c>
      <c r="N53" s="4"/>
      <c r="O53" s="4"/>
      <c r="P53" s="4"/>
      <c r="Q53" s="4"/>
    </row>
    <row r="54" spans="2:17" ht="15.75" x14ac:dyDescent="0.25">
      <c r="B54" s="78">
        <v>2</v>
      </c>
      <c r="C54" s="3" t="s">
        <v>108</v>
      </c>
      <c r="D54" s="4"/>
      <c r="E54" s="4"/>
      <c r="F54" s="4"/>
      <c r="G54" s="4"/>
      <c r="H54" s="4"/>
      <c r="I54" s="4"/>
      <c r="J54" s="4"/>
      <c r="K54" s="4"/>
      <c r="L54" s="4">
        <v>1</v>
      </c>
      <c r="M54" s="4">
        <v>1</v>
      </c>
      <c r="N54" s="4"/>
      <c r="O54" s="4"/>
      <c r="P54" s="4"/>
      <c r="Q54" s="4"/>
    </row>
    <row r="55" spans="2:17" ht="31.5" x14ac:dyDescent="0.25">
      <c r="B55" s="78">
        <v>3</v>
      </c>
      <c r="C55" s="3" t="s">
        <v>109</v>
      </c>
      <c r="D55" s="4"/>
      <c r="E55" s="4"/>
      <c r="F55" s="4"/>
      <c r="G55" s="4"/>
      <c r="H55" s="4"/>
      <c r="I55" s="4">
        <v>1</v>
      </c>
      <c r="J55" s="4"/>
      <c r="K55" s="4"/>
      <c r="L55" s="4"/>
      <c r="M55" s="4">
        <v>1</v>
      </c>
      <c r="N55" s="4">
        <v>1</v>
      </c>
      <c r="O55" s="4">
        <v>1</v>
      </c>
      <c r="P55" s="4"/>
      <c r="Q55" s="4">
        <v>1</v>
      </c>
    </row>
    <row r="56" spans="2:17" ht="15.75" x14ac:dyDescent="0.25">
      <c r="B56" s="68">
        <v>4</v>
      </c>
      <c r="C56" s="3" t="s">
        <v>110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2:17" ht="15.75" x14ac:dyDescent="0.25">
      <c r="B57" s="78">
        <v>5</v>
      </c>
      <c r="C57" s="3" t="s">
        <v>111</v>
      </c>
      <c r="D57" s="4"/>
      <c r="E57" s="4"/>
      <c r="F57" s="4"/>
      <c r="G57" s="4"/>
      <c r="H57" s="4"/>
      <c r="I57" s="4"/>
      <c r="J57" s="4"/>
      <c r="K57" s="4">
        <v>2</v>
      </c>
      <c r="L57" s="4"/>
      <c r="M57" s="4"/>
      <c r="N57" s="4"/>
      <c r="O57" s="4"/>
      <c r="P57" s="4">
        <v>1</v>
      </c>
      <c r="Q57" s="4"/>
    </row>
    <row r="58" spans="2:17" ht="15.75" x14ac:dyDescent="0.25">
      <c r="B58" s="78">
        <v>6</v>
      </c>
      <c r="C58" s="3" t="s">
        <v>112</v>
      </c>
      <c r="D58" s="4"/>
      <c r="E58" s="4">
        <v>1</v>
      </c>
      <c r="F58" s="4"/>
      <c r="G58" s="4"/>
      <c r="H58" s="4"/>
      <c r="I58" s="4"/>
      <c r="J58" s="4"/>
      <c r="K58" s="4"/>
      <c r="L58" s="4"/>
      <c r="M58" s="4"/>
      <c r="N58" s="4">
        <v>1</v>
      </c>
      <c r="O58" s="4">
        <v>1</v>
      </c>
      <c r="P58" s="4"/>
      <c r="Q58" s="4"/>
    </row>
    <row r="59" spans="2:17" ht="15.75" x14ac:dyDescent="0.25">
      <c r="B59" s="68">
        <v>7</v>
      </c>
      <c r="C59" s="3" t="s">
        <v>113</v>
      </c>
      <c r="D59" s="4"/>
      <c r="E59" s="4"/>
      <c r="F59" s="4"/>
      <c r="G59" s="4"/>
      <c r="H59" s="4"/>
      <c r="I59" s="4"/>
      <c r="J59" s="4">
        <v>1</v>
      </c>
      <c r="K59" s="4"/>
      <c r="L59" s="4">
        <v>1</v>
      </c>
      <c r="M59" s="4"/>
      <c r="N59" s="4"/>
      <c r="O59" s="4"/>
      <c r="P59" s="4"/>
      <c r="Q59" s="4"/>
    </row>
    <row r="60" spans="2:17" ht="15.75" x14ac:dyDescent="0.25">
      <c r="B60" s="78">
        <v>8</v>
      </c>
      <c r="C60" s="3" t="s">
        <v>114</v>
      </c>
      <c r="D60" s="4"/>
      <c r="E60" s="4"/>
      <c r="F60" s="4"/>
      <c r="G60" s="4"/>
      <c r="H60" s="4"/>
      <c r="I60" s="4"/>
      <c r="J60" s="4">
        <v>1</v>
      </c>
      <c r="K60" s="4"/>
      <c r="L60" s="4"/>
      <c r="M60" s="4"/>
      <c r="N60" s="4"/>
      <c r="O60" s="4"/>
      <c r="P60" s="4"/>
      <c r="Q60" s="4"/>
    </row>
    <row r="61" spans="2:17" ht="15.75" x14ac:dyDescent="0.25">
      <c r="B61" s="78">
        <v>9</v>
      </c>
      <c r="C61" s="3" t="s">
        <v>115</v>
      </c>
      <c r="D61" s="4">
        <v>1</v>
      </c>
      <c r="E61" s="4"/>
      <c r="F61" s="4"/>
      <c r="G61" s="4"/>
      <c r="H61" s="4">
        <v>1</v>
      </c>
      <c r="I61" s="4"/>
      <c r="J61" s="4"/>
      <c r="K61" s="4"/>
      <c r="L61" s="4"/>
      <c r="M61" s="4"/>
      <c r="N61" s="4"/>
      <c r="O61" s="4"/>
      <c r="P61" s="4"/>
      <c r="Q61" s="4"/>
    </row>
    <row r="62" spans="2:17" ht="15.75" x14ac:dyDescent="0.25">
      <c r="B62" s="68">
        <v>10</v>
      </c>
      <c r="C62" s="3" t="s">
        <v>116</v>
      </c>
      <c r="D62" s="4"/>
      <c r="E62" s="4">
        <v>1</v>
      </c>
      <c r="F62" s="4"/>
      <c r="G62" s="4">
        <v>2</v>
      </c>
      <c r="H62" s="4">
        <v>2</v>
      </c>
      <c r="I62" s="4"/>
      <c r="J62" s="4"/>
      <c r="K62" s="4"/>
      <c r="L62" s="4"/>
      <c r="M62" s="4"/>
      <c r="N62" s="4"/>
      <c r="O62" s="4"/>
      <c r="P62" s="4">
        <v>1</v>
      </c>
      <c r="Q62" s="4"/>
    </row>
    <row r="63" spans="2:17" ht="31.5" x14ac:dyDescent="0.25">
      <c r="B63" s="78">
        <v>11</v>
      </c>
      <c r="C63" s="3" t="s">
        <v>117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2:17" ht="15.75" x14ac:dyDescent="0.25">
      <c r="B64" s="157" t="s">
        <v>105</v>
      </c>
      <c r="C64" s="158"/>
      <c r="D64" s="68">
        <f t="shared" ref="D64:Q64" si="2">SUM(D53:D63)</f>
        <v>1</v>
      </c>
      <c r="E64" s="68">
        <f t="shared" si="2"/>
        <v>2</v>
      </c>
      <c r="F64" s="68">
        <f t="shared" si="2"/>
        <v>0</v>
      </c>
      <c r="G64" s="68">
        <f t="shared" si="2"/>
        <v>2</v>
      </c>
      <c r="H64" s="68">
        <f t="shared" si="2"/>
        <v>3</v>
      </c>
      <c r="I64" s="68">
        <f t="shared" si="2"/>
        <v>1</v>
      </c>
      <c r="J64" s="68">
        <f t="shared" si="2"/>
        <v>2</v>
      </c>
      <c r="K64" s="68">
        <f t="shared" si="2"/>
        <v>2</v>
      </c>
      <c r="L64" s="68">
        <f t="shared" si="2"/>
        <v>3</v>
      </c>
      <c r="M64" s="68">
        <f t="shared" si="2"/>
        <v>3</v>
      </c>
      <c r="N64" s="68">
        <f t="shared" si="2"/>
        <v>2</v>
      </c>
      <c r="O64" s="68">
        <f t="shared" si="2"/>
        <v>2</v>
      </c>
      <c r="P64" s="68">
        <f t="shared" si="2"/>
        <v>2</v>
      </c>
      <c r="Q64" s="68">
        <f t="shared" si="2"/>
        <v>1</v>
      </c>
    </row>
    <row r="65" spans="1:17" ht="31.5" customHeight="1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</row>
    <row r="66" spans="1:17" ht="15.75" customHeight="1" x14ac:dyDescent="0.25">
      <c r="B66" s="68">
        <v>1</v>
      </c>
      <c r="C66" s="3" t="s">
        <v>119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5.75" x14ac:dyDescent="0.25">
      <c r="B67" s="78">
        <v>2</v>
      </c>
      <c r="C67" s="3" t="s">
        <v>120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>
        <v>2</v>
      </c>
    </row>
    <row r="68" spans="1:17" ht="15.75" x14ac:dyDescent="0.25">
      <c r="B68" s="78">
        <v>3</v>
      </c>
      <c r="C68" s="3" t="s">
        <v>121</v>
      </c>
      <c r="D68" s="4"/>
      <c r="E68" s="4"/>
      <c r="F68" s="4"/>
      <c r="G68" s="4"/>
      <c r="H68" s="4">
        <v>1</v>
      </c>
      <c r="I68" s="4"/>
      <c r="J68" s="4"/>
      <c r="K68" s="4"/>
      <c r="L68" s="4"/>
      <c r="M68" s="4"/>
      <c r="N68" s="4"/>
      <c r="O68" s="4"/>
      <c r="P68" s="4"/>
      <c r="Q68" s="4"/>
    </row>
    <row r="69" spans="1:17" ht="15.75" x14ac:dyDescent="0.25">
      <c r="B69" s="68">
        <v>4</v>
      </c>
      <c r="C69" s="3" t="s">
        <v>122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5.75" x14ac:dyDescent="0.25">
      <c r="B70" s="78">
        <v>5</v>
      </c>
      <c r="C70" s="3" t="s">
        <v>123</v>
      </c>
      <c r="D70" s="4"/>
      <c r="E70" s="4"/>
      <c r="F70" s="4"/>
      <c r="G70" s="4"/>
      <c r="H70" s="4"/>
      <c r="I70" s="4"/>
      <c r="J70" s="4"/>
      <c r="K70" s="4">
        <v>1</v>
      </c>
      <c r="L70" s="4"/>
      <c r="M70" s="4"/>
      <c r="N70" s="4"/>
      <c r="O70" s="4"/>
      <c r="P70" s="4"/>
      <c r="Q70" s="4"/>
    </row>
    <row r="71" spans="1:17" ht="15.75" x14ac:dyDescent="0.25">
      <c r="B71" s="78">
        <v>6</v>
      </c>
      <c r="C71" s="3" t="s">
        <v>124</v>
      </c>
      <c r="D71" s="4"/>
      <c r="E71" s="4"/>
      <c r="F71" s="4"/>
      <c r="G71" s="4">
        <v>1</v>
      </c>
      <c r="H71" s="4">
        <v>2</v>
      </c>
      <c r="I71" s="4"/>
      <c r="J71" s="4"/>
      <c r="K71" s="4"/>
      <c r="L71" s="4">
        <v>3</v>
      </c>
      <c r="M71" s="4">
        <v>3</v>
      </c>
      <c r="N71" s="4"/>
      <c r="O71" s="4"/>
      <c r="P71" s="4">
        <v>1</v>
      </c>
      <c r="Q71" s="4">
        <v>1</v>
      </c>
    </row>
    <row r="72" spans="1:17" ht="15.75" x14ac:dyDescent="0.25">
      <c r="B72" s="68">
        <v>7</v>
      </c>
      <c r="C72" s="3" t="s">
        <v>125</v>
      </c>
      <c r="D72" s="4"/>
      <c r="E72" s="4"/>
      <c r="F72" s="4"/>
      <c r="G72" s="4"/>
      <c r="H72" s="4"/>
      <c r="I72" s="4"/>
      <c r="J72" s="4"/>
      <c r="K72" s="4">
        <v>1</v>
      </c>
      <c r="L72" s="4"/>
      <c r="M72" s="4"/>
      <c r="N72" s="4">
        <v>1</v>
      </c>
      <c r="O72" s="4">
        <v>1</v>
      </c>
      <c r="P72" s="4">
        <v>1</v>
      </c>
      <c r="Q72" s="4"/>
    </row>
    <row r="73" spans="1:17" ht="15.75" x14ac:dyDescent="0.25">
      <c r="B73" s="78">
        <v>8</v>
      </c>
      <c r="C73" s="3" t="s">
        <v>126</v>
      </c>
      <c r="D73" s="4"/>
      <c r="E73" s="4">
        <v>1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31.5" x14ac:dyDescent="0.25">
      <c r="B74" s="78">
        <v>9</v>
      </c>
      <c r="C74" s="3" t="s">
        <v>127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5.75" x14ac:dyDescent="0.25">
      <c r="A75" s="145" t="s">
        <v>105</v>
      </c>
      <c r="B75" s="145"/>
      <c r="C75" s="146"/>
      <c r="D75" s="68">
        <f t="shared" ref="D75:Q75" si="3">SUM(D66:D74)</f>
        <v>0</v>
      </c>
      <c r="E75" s="68">
        <f t="shared" si="3"/>
        <v>1</v>
      </c>
      <c r="F75" s="68">
        <f t="shared" si="3"/>
        <v>0</v>
      </c>
      <c r="G75" s="68">
        <f t="shared" si="3"/>
        <v>1</v>
      </c>
      <c r="H75" s="68">
        <f t="shared" si="3"/>
        <v>3</v>
      </c>
      <c r="I75" s="68">
        <f t="shared" si="3"/>
        <v>0</v>
      </c>
      <c r="J75" s="68">
        <f t="shared" si="3"/>
        <v>0</v>
      </c>
      <c r="K75" s="68">
        <f t="shared" si="3"/>
        <v>2</v>
      </c>
      <c r="L75" s="68">
        <f t="shared" si="3"/>
        <v>3</v>
      </c>
      <c r="M75" s="68">
        <f t="shared" si="3"/>
        <v>3</v>
      </c>
      <c r="N75" s="68">
        <f t="shared" si="3"/>
        <v>1</v>
      </c>
      <c r="O75" s="68">
        <f t="shared" si="3"/>
        <v>1</v>
      </c>
      <c r="P75" s="68">
        <f t="shared" si="3"/>
        <v>2</v>
      </c>
      <c r="Q75" s="68">
        <f t="shared" si="3"/>
        <v>3</v>
      </c>
    </row>
    <row r="76" spans="1:17" ht="31.5" customHeight="1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</row>
    <row r="77" spans="1:17" ht="15.75" customHeight="1" x14ac:dyDescent="0.25">
      <c r="B77" s="68">
        <v>1</v>
      </c>
      <c r="C77" s="3" t="s">
        <v>129</v>
      </c>
      <c r="D77" s="4"/>
      <c r="E77" s="4"/>
      <c r="F77" s="4"/>
      <c r="G77" s="4"/>
      <c r="H77" s="4"/>
      <c r="I77" s="4"/>
      <c r="J77" s="4"/>
      <c r="K77" s="4"/>
      <c r="L77" s="4">
        <v>1</v>
      </c>
      <c r="M77" s="4"/>
      <c r="N77" s="4"/>
      <c r="O77" s="4"/>
      <c r="P77" s="4"/>
      <c r="Q77" s="4">
        <v>1</v>
      </c>
    </row>
    <row r="78" spans="1:17" ht="15.75" x14ac:dyDescent="0.25">
      <c r="B78" s="78">
        <v>2</v>
      </c>
      <c r="C78" s="3" t="s">
        <v>130</v>
      </c>
      <c r="D78" s="4"/>
      <c r="E78" s="4"/>
      <c r="F78" s="4"/>
      <c r="G78" s="4"/>
      <c r="H78" s="4">
        <v>1</v>
      </c>
      <c r="I78" s="4"/>
      <c r="J78" s="4"/>
      <c r="K78" s="4"/>
      <c r="L78" s="4"/>
      <c r="M78" s="4"/>
      <c r="N78" s="4"/>
      <c r="O78" s="4"/>
      <c r="P78" s="4"/>
      <c r="Q78" s="4"/>
    </row>
    <row r="79" spans="1:17" ht="31.5" x14ac:dyDescent="0.25">
      <c r="B79" s="78">
        <v>3</v>
      </c>
      <c r="C79" s="3" t="s">
        <v>131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31.5" x14ac:dyDescent="0.25">
      <c r="B80" s="68">
        <v>4</v>
      </c>
      <c r="C80" s="3" t="s">
        <v>132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2:17" ht="31.5" x14ac:dyDescent="0.25">
      <c r="B81" s="78">
        <v>5</v>
      </c>
      <c r="C81" s="3" t="s">
        <v>133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2:17" ht="15.75" x14ac:dyDescent="0.25">
      <c r="B82" s="78">
        <v>6</v>
      </c>
      <c r="C82" s="3" t="s">
        <v>134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v>1</v>
      </c>
      <c r="Q82" s="4"/>
    </row>
    <row r="83" spans="2:17" ht="15.75" x14ac:dyDescent="0.25">
      <c r="B83" s="68">
        <v>7</v>
      </c>
      <c r="C83" s="3" t="s">
        <v>351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2:17" ht="31.5" x14ac:dyDescent="0.25">
      <c r="B84" s="78">
        <v>8</v>
      </c>
      <c r="C84" s="3" t="s">
        <v>135</v>
      </c>
      <c r="D84" s="4">
        <v>1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2:17" ht="15.75" x14ac:dyDescent="0.25">
      <c r="B85" s="157" t="s">
        <v>105</v>
      </c>
      <c r="C85" s="158"/>
      <c r="D85" s="68">
        <f t="shared" ref="D85:Q85" si="4">SUM(D77:D84)</f>
        <v>1</v>
      </c>
      <c r="E85" s="68">
        <f t="shared" si="4"/>
        <v>0</v>
      </c>
      <c r="F85" s="68">
        <f t="shared" si="4"/>
        <v>0</v>
      </c>
      <c r="G85" s="68">
        <f t="shared" si="4"/>
        <v>0</v>
      </c>
      <c r="H85" s="68">
        <f t="shared" si="4"/>
        <v>1</v>
      </c>
      <c r="I85" s="68">
        <f t="shared" si="4"/>
        <v>0</v>
      </c>
      <c r="J85" s="68">
        <f t="shared" si="4"/>
        <v>0</v>
      </c>
      <c r="K85" s="68">
        <f t="shared" si="4"/>
        <v>0</v>
      </c>
      <c r="L85" s="68">
        <f t="shared" si="4"/>
        <v>1</v>
      </c>
      <c r="M85" s="68">
        <f t="shared" si="4"/>
        <v>0</v>
      </c>
      <c r="N85" s="68">
        <f t="shared" si="4"/>
        <v>0</v>
      </c>
      <c r="O85" s="68">
        <f t="shared" si="4"/>
        <v>0</v>
      </c>
      <c r="P85" s="68">
        <f t="shared" si="4"/>
        <v>1</v>
      </c>
      <c r="Q85" s="68">
        <f t="shared" si="4"/>
        <v>1</v>
      </c>
    </row>
    <row r="86" spans="2:17" ht="31.5" customHeight="1" x14ac:dyDescent="0.25">
      <c r="B86" s="136" t="s">
        <v>136</v>
      </c>
      <c r="C86" s="13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</row>
    <row r="87" spans="2:17" ht="15.75" customHeight="1" x14ac:dyDescent="0.25">
      <c r="B87" s="68">
        <v>1</v>
      </c>
      <c r="C87" s="3" t="s">
        <v>137</v>
      </c>
      <c r="D87" s="4">
        <v>3</v>
      </c>
      <c r="E87" s="4"/>
      <c r="F87" s="4">
        <v>1</v>
      </c>
      <c r="G87" s="4">
        <v>1</v>
      </c>
      <c r="H87" s="4">
        <v>2</v>
      </c>
      <c r="I87" s="4"/>
      <c r="J87" s="4">
        <v>1</v>
      </c>
      <c r="K87" s="4">
        <v>1</v>
      </c>
      <c r="L87" s="4">
        <v>1</v>
      </c>
      <c r="M87" s="4"/>
      <c r="N87" s="4"/>
      <c r="O87" s="4"/>
      <c r="P87" s="4"/>
      <c r="Q87" s="4"/>
    </row>
    <row r="88" spans="2:17" ht="15.75" x14ac:dyDescent="0.25">
      <c r="B88" s="78">
        <v>2</v>
      </c>
      <c r="C88" s="3" t="s">
        <v>138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2:17" ht="15.75" x14ac:dyDescent="0.25">
      <c r="B89" s="78">
        <v>3</v>
      </c>
      <c r="C89" s="3" t="s">
        <v>139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2:17" ht="15.75" x14ac:dyDescent="0.25">
      <c r="B90" s="68">
        <v>4</v>
      </c>
      <c r="C90" s="3" t="s">
        <v>140</v>
      </c>
      <c r="D90" s="4"/>
      <c r="E90" s="4">
        <v>1</v>
      </c>
      <c r="F90" s="4">
        <v>1</v>
      </c>
      <c r="G90" s="4"/>
      <c r="H90" s="4">
        <v>1</v>
      </c>
      <c r="I90" s="4"/>
      <c r="J90" s="4"/>
      <c r="K90" s="4"/>
      <c r="L90" s="4"/>
      <c r="M90" s="4"/>
      <c r="N90" s="4"/>
      <c r="O90" s="4"/>
      <c r="P90" s="4"/>
      <c r="Q90" s="4"/>
    </row>
    <row r="91" spans="2:17" ht="15.75" x14ac:dyDescent="0.25">
      <c r="B91" s="78">
        <v>5</v>
      </c>
      <c r="C91" s="3" t="s">
        <v>141</v>
      </c>
      <c r="D91" s="4"/>
      <c r="E91" s="4"/>
      <c r="F91" s="4"/>
      <c r="G91" s="4"/>
      <c r="H91" s="4"/>
      <c r="I91" s="4">
        <v>1</v>
      </c>
      <c r="J91" s="4"/>
      <c r="K91" s="4"/>
      <c r="L91" s="4"/>
      <c r="M91" s="4"/>
      <c r="N91" s="4"/>
      <c r="O91" s="4"/>
      <c r="P91" s="4">
        <v>1</v>
      </c>
      <c r="Q91" s="4"/>
    </row>
    <row r="92" spans="2:17" ht="15.75" x14ac:dyDescent="0.25">
      <c r="B92" s="78">
        <v>6</v>
      </c>
      <c r="C92" s="3" t="s">
        <v>142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2:17" ht="15.75" x14ac:dyDescent="0.25">
      <c r="B93" s="68">
        <v>7</v>
      </c>
      <c r="C93" s="3" t="s">
        <v>143</v>
      </c>
      <c r="D93" s="4"/>
      <c r="E93" s="4"/>
      <c r="F93" s="4"/>
      <c r="G93" s="4"/>
      <c r="H93" s="4"/>
      <c r="I93" s="4"/>
      <c r="J93" s="4"/>
      <c r="K93" s="4"/>
      <c r="L93" s="4">
        <v>1</v>
      </c>
      <c r="M93" s="4"/>
      <c r="N93" s="4"/>
      <c r="O93" s="4"/>
      <c r="P93" s="4"/>
      <c r="Q93" s="4">
        <v>2</v>
      </c>
    </row>
    <row r="94" spans="2:17" ht="15.75" x14ac:dyDescent="0.25">
      <c r="B94" s="78">
        <v>8</v>
      </c>
      <c r="C94" s="3" t="s">
        <v>144</v>
      </c>
      <c r="D94" s="4"/>
      <c r="E94" s="4"/>
      <c r="F94" s="4"/>
      <c r="G94" s="4"/>
      <c r="H94" s="4">
        <v>1</v>
      </c>
      <c r="I94" s="4">
        <v>1</v>
      </c>
      <c r="J94" s="4"/>
      <c r="K94" s="4"/>
      <c r="L94" s="4">
        <v>1</v>
      </c>
      <c r="M94" s="4"/>
      <c r="N94" s="4">
        <v>1</v>
      </c>
      <c r="O94" s="4">
        <v>1</v>
      </c>
      <c r="P94" s="4">
        <v>1</v>
      </c>
      <c r="Q94" s="4"/>
    </row>
    <row r="95" spans="2:17" ht="15.75" x14ac:dyDescent="0.25">
      <c r="B95" s="78">
        <v>9</v>
      </c>
      <c r="C95" s="3" t="s">
        <v>145</v>
      </c>
      <c r="D95" s="4"/>
      <c r="E95" s="4"/>
      <c r="F95" s="4"/>
      <c r="G95" s="4"/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/>
      <c r="N95" s="4"/>
      <c r="O95" s="4">
        <v>1</v>
      </c>
      <c r="P95" s="4">
        <v>1</v>
      </c>
      <c r="Q95" s="4"/>
    </row>
    <row r="96" spans="2:17" ht="15.75" x14ac:dyDescent="0.25">
      <c r="B96" s="68">
        <v>10</v>
      </c>
      <c r="C96" s="3" t="s">
        <v>146</v>
      </c>
      <c r="D96" s="4"/>
      <c r="E96" s="4"/>
      <c r="F96" s="4"/>
      <c r="G96" s="4"/>
      <c r="H96" s="4"/>
      <c r="I96" s="4">
        <v>1</v>
      </c>
      <c r="J96" s="4"/>
      <c r="K96" s="4"/>
      <c r="L96" s="4"/>
      <c r="M96" s="4"/>
      <c r="N96" s="4"/>
      <c r="O96" s="4"/>
      <c r="P96" s="4">
        <v>1</v>
      </c>
      <c r="Q96" s="4"/>
    </row>
    <row r="97" spans="1:17" ht="15.75" x14ac:dyDescent="0.25">
      <c r="B97" s="78">
        <v>11</v>
      </c>
      <c r="C97" s="3" t="s">
        <v>147</v>
      </c>
      <c r="D97" s="4">
        <v>1</v>
      </c>
      <c r="E97" s="4"/>
      <c r="F97" s="4"/>
      <c r="G97" s="4"/>
      <c r="H97" s="4"/>
      <c r="I97" s="4">
        <v>1</v>
      </c>
      <c r="J97" s="4">
        <v>1</v>
      </c>
      <c r="K97" s="4"/>
      <c r="L97" s="4">
        <v>1</v>
      </c>
      <c r="M97" s="4">
        <v>2</v>
      </c>
      <c r="N97" s="4">
        <v>2</v>
      </c>
      <c r="O97" s="4">
        <v>1</v>
      </c>
      <c r="P97" s="4">
        <v>1</v>
      </c>
      <c r="Q97" s="4"/>
    </row>
    <row r="98" spans="1:17" ht="15.75" x14ac:dyDescent="0.25">
      <c r="B98" s="78">
        <v>12</v>
      </c>
      <c r="C98" s="3" t="s">
        <v>148</v>
      </c>
      <c r="D98" s="4">
        <v>1</v>
      </c>
      <c r="E98" s="4"/>
      <c r="F98" s="4"/>
      <c r="G98" s="4"/>
      <c r="H98" s="4"/>
      <c r="I98" s="4"/>
      <c r="J98" s="4"/>
      <c r="K98" s="4"/>
      <c r="L98" s="4">
        <v>1</v>
      </c>
      <c r="M98" s="4">
        <v>1</v>
      </c>
      <c r="N98" s="4"/>
      <c r="O98" s="4"/>
      <c r="P98" s="4"/>
      <c r="Q98" s="4"/>
    </row>
    <row r="99" spans="1:17" ht="15.75" x14ac:dyDescent="0.25">
      <c r="B99" s="68">
        <v>13</v>
      </c>
      <c r="C99" s="3" t="s">
        <v>149</v>
      </c>
      <c r="D99" s="4"/>
      <c r="E99" s="4">
        <v>1</v>
      </c>
      <c r="F99" s="4"/>
      <c r="G99" s="4">
        <v>1</v>
      </c>
      <c r="H99" s="4">
        <v>1</v>
      </c>
      <c r="I99" s="4"/>
      <c r="J99" s="4"/>
      <c r="K99" s="4"/>
      <c r="L99" s="4">
        <v>1</v>
      </c>
      <c r="M99" s="4"/>
      <c r="N99" s="4"/>
      <c r="O99" s="4"/>
      <c r="P99" s="4"/>
      <c r="Q99" s="4"/>
    </row>
    <row r="100" spans="1:17" ht="15.75" x14ac:dyDescent="0.25">
      <c r="B100" s="78">
        <v>14</v>
      </c>
      <c r="C100" s="3" t="s">
        <v>150</v>
      </c>
      <c r="D100" s="4">
        <v>2</v>
      </c>
      <c r="E100" s="4"/>
      <c r="F100" s="4"/>
      <c r="G100" s="4"/>
      <c r="H100" s="4"/>
      <c r="I100" s="4"/>
      <c r="J100" s="4">
        <v>1</v>
      </c>
      <c r="K100" s="4"/>
      <c r="L100" s="4"/>
      <c r="M100" s="4"/>
      <c r="N100" s="4"/>
      <c r="O100" s="4"/>
      <c r="P100" s="4"/>
      <c r="Q100" s="4"/>
    </row>
    <row r="101" spans="1:17" ht="31.5" x14ac:dyDescent="0.25">
      <c r="B101" s="78">
        <v>15</v>
      </c>
      <c r="C101" s="3" t="s">
        <v>151</v>
      </c>
      <c r="D101" s="4"/>
      <c r="E101" s="4"/>
      <c r="F101" s="4"/>
      <c r="G101" s="4"/>
      <c r="H101" s="4"/>
      <c r="I101" s="4"/>
      <c r="J101" s="4"/>
      <c r="K101" s="4">
        <v>1</v>
      </c>
      <c r="L101" s="4"/>
      <c r="M101" s="4"/>
      <c r="N101" s="4"/>
      <c r="O101" s="4"/>
      <c r="P101" s="4"/>
      <c r="Q101" s="4"/>
    </row>
    <row r="102" spans="1:17" ht="15.75" x14ac:dyDescent="0.25">
      <c r="A102" s="145" t="s">
        <v>105</v>
      </c>
      <c r="B102" s="145"/>
      <c r="C102" s="146"/>
      <c r="D102" s="68">
        <f t="shared" ref="D102:Q102" si="5">SUM(D87:D101)</f>
        <v>7</v>
      </c>
      <c r="E102" s="68">
        <f t="shared" si="5"/>
        <v>2</v>
      </c>
      <c r="F102" s="68">
        <f t="shared" si="5"/>
        <v>2</v>
      </c>
      <c r="G102" s="68">
        <f t="shared" si="5"/>
        <v>2</v>
      </c>
      <c r="H102" s="68">
        <f t="shared" si="5"/>
        <v>6</v>
      </c>
      <c r="I102" s="68">
        <f t="shared" si="5"/>
        <v>5</v>
      </c>
      <c r="J102" s="68">
        <f t="shared" si="5"/>
        <v>4</v>
      </c>
      <c r="K102" s="68">
        <f t="shared" si="5"/>
        <v>3</v>
      </c>
      <c r="L102" s="68">
        <f t="shared" si="5"/>
        <v>7</v>
      </c>
      <c r="M102" s="68">
        <f t="shared" si="5"/>
        <v>3</v>
      </c>
      <c r="N102" s="68">
        <f t="shared" si="5"/>
        <v>3</v>
      </c>
      <c r="O102" s="68">
        <f t="shared" si="5"/>
        <v>3</v>
      </c>
      <c r="P102" s="68">
        <f t="shared" si="5"/>
        <v>5</v>
      </c>
      <c r="Q102" s="68">
        <f t="shared" si="5"/>
        <v>2</v>
      </c>
    </row>
    <row r="103" spans="1:17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</row>
    <row r="104" spans="1:17" ht="15.75" customHeight="1" x14ac:dyDescent="0.25">
      <c r="B104" s="68">
        <v>1</v>
      </c>
      <c r="C104" s="3" t="s">
        <v>153</v>
      </c>
      <c r="D104" s="4"/>
      <c r="E104" s="4"/>
      <c r="F104" s="4">
        <v>1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5.75" x14ac:dyDescent="0.25">
      <c r="B105" s="78">
        <v>2</v>
      </c>
      <c r="C105" s="3" t="s">
        <v>154</v>
      </c>
      <c r="D105" s="4">
        <v>1</v>
      </c>
      <c r="E105" s="4"/>
      <c r="F105" s="4"/>
      <c r="G105" s="4"/>
      <c r="H105" s="4">
        <v>1</v>
      </c>
      <c r="I105" s="4"/>
      <c r="J105" s="4"/>
      <c r="K105" s="4">
        <v>1</v>
      </c>
      <c r="L105" s="4"/>
      <c r="M105" s="4"/>
      <c r="N105" s="4"/>
      <c r="O105" s="4"/>
      <c r="P105" s="4"/>
      <c r="Q105" s="4"/>
    </row>
    <row r="106" spans="1:17" ht="15.75" x14ac:dyDescent="0.25">
      <c r="B106" s="78">
        <v>3</v>
      </c>
      <c r="C106" s="3" t="s">
        <v>155</v>
      </c>
      <c r="D106" s="4">
        <v>1</v>
      </c>
      <c r="E106" s="4">
        <v>1</v>
      </c>
      <c r="F106" s="4"/>
      <c r="G106" s="4">
        <v>1</v>
      </c>
      <c r="H106" s="4"/>
      <c r="I106" s="4"/>
      <c r="J106" s="4"/>
      <c r="K106" s="4"/>
      <c r="L106" s="4"/>
      <c r="M106" s="4"/>
      <c r="N106" s="4"/>
      <c r="O106" s="4"/>
      <c r="P106" s="4">
        <v>1</v>
      </c>
      <c r="Q106" s="4"/>
    </row>
    <row r="107" spans="1:17" ht="15.75" x14ac:dyDescent="0.25">
      <c r="B107" s="68">
        <v>4</v>
      </c>
      <c r="C107" s="3" t="s">
        <v>156</v>
      </c>
      <c r="D107" s="4">
        <v>2</v>
      </c>
      <c r="E107" s="4">
        <v>2</v>
      </c>
      <c r="F107" s="4">
        <v>1</v>
      </c>
      <c r="G107" s="4">
        <v>1</v>
      </c>
      <c r="H107" s="4"/>
      <c r="I107" s="4">
        <v>1</v>
      </c>
      <c r="J107" s="4">
        <v>1</v>
      </c>
      <c r="K107" s="4"/>
      <c r="L107" s="4">
        <v>1</v>
      </c>
      <c r="M107" s="4">
        <v>2</v>
      </c>
      <c r="N107" s="4">
        <v>2</v>
      </c>
      <c r="O107" s="4">
        <v>1</v>
      </c>
      <c r="P107" s="4">
        <v>1</v>
      </c>
      <c r="Q107" s="4"/>
    </row>
    <row r="108" spans="1:17" ht="15.75" x14ac:dyDescent="0.25">
      <c r="B108" s="78">
        <v>5</v>
      </c>
      <c r="C108" s="3" t="s">
        <v>157</v>
      </c>
      <c r="D108" s="4"/>
      <c r="E108" s="4"/>
      <c r="F108" s="4">
        <v>1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5.75" x14ac:dyDescent="0.25">
      <c r="B109" s="78">
        <v>6</v>
      </c>
      <c r="C109" s="3" t="s">
        <v>158</v>
      </c>
      <c r="D109" s="4"/>
      <c r="E109" s="4"/>
      <c r="F109" s="4"/>
      <c r="G109" s="4"/>
      <c r="H109" s="4">
        <v>1</v>
      </c>
      <c r="I109" s="4"/>
      <c r="J109" s="4"/>
      <c r="K109" s="4"/>
      <c r="L109" s="4"/>
      <c r="M109" s="4"/>
      <c r="N109" s="4">
        <v>1</v>
      </c>
      <c r="O109" s="4"/>
      <c r="P109" s="4"/>
      <c r="Q109" s="4">
        <v>1</v>
      </c>
    </row>
    <row r="110" spans="1:17" ht="31.5" x14ac:dyDescent="0.25">
      <c r="B110" s="68">
        <v>7</v>
      </c>
      <c r="C110" s="3" t="s">
        <v>159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5.75" x14ac:dyDescent="0.25">
      <c r="B111" s="157" t="s">
        <v>105</v>
      </c>
      <c r="C111" s="158"/>
      <c r="D111" s="68">
        <f t="shared" ref="D111:Q111" si="6">SUM(D104:D110)</f>
        <v>4</v>
      </c>
      <c r="E111" s="68">
        <f t="shared" si="6"/>
        <v>3</v>
      </c>
      <c r="F111" s="68">
        <f t="shared" si="6"/>
        <v>3</v>
      </c>
      <c r="G111" s="68">
        <f t="shared" si="6"/>
        <v>2</v>
      </c>
      <c r="H111" s="68">
        <f t="shared" si="6"/>
        <v>2</v>
      </c>
      <c r="I111" s="68">
        <f t="shared" si="6"/>
        <v>1</v>
      </c>
      <c r="J111" s="68">
        <f t="shared" si="6"/>
        <v>1</v>
      </c>
      <c r="K111" s="68">
        <f t="shared" si="6"/>
        <v>1</v>
      </c>
      <c r="L111" s="68">
        <f t="shared" si="6"/>
        <v>1</v>
      </c>
      <c r="M111" s="68">
        <f t="shared" si="6"/>
        <v>2</v>
      </c>
      <c r="N111" s="68">
        <f t="shared" si="6"/>
        <v>3</v>
      </c>
      <c r="O111" s="68">
        <f t="shared" si="6"/>
        <v>1</v>
      </c>
      <c r="P111" s="68">
        <f t="shared" si="6"/>
        <v>2</v>
      </c>
      <c r="Q111" s="68">
        <f t="shared" si="6"/>
        <v>1</v>
      </c>
    </row>
    <row r="112" spans="1:17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</row>
    <row r="113" spans="1:17" ht="15.75" customHeight="1" x14ac:dyDescent="0.25">
      <c r="B113" s="68">
        <v>1</v>
      </c>
      <c r="C113" s="3" t="s">
        <v>161</v>
      </c>
      <c r="D113" s="4"/>
      <c r="E113" s="4"/>
      <c r="F113" s="4"/>
      <c r="G113" s="4"/>
      <c r="H113" s="4"/>
      <c r="I113" s="4">
        <v>1</v>
      </c>
      <c r="J113" s="4"/>
      <c r="K113" s="4"/>
      <c r="L113" s="4"/>
      <c r="M113" s="4"/>
      <c r="N113" s="4"/>
      <c r="O113" s="4"/>
      <c r="P113" s="4"/>
      <c r="Q113" s="4"/>
    </row>
    <row r="114" spans="1:17" ht="15.75" x14ac:dyDescent="0.25">
      <c r="B114" s="78">
        <v>2</v>
      </c>
      <c r="C114" s="3" t="s">
        <v>162</v>
      </c>
      <c r="D114" s="4"/>
      <c r="E114" s="4"/>
      <c r="F114" s="4"/>
      <c r="G114" s="4">
        <v>2</v>
      </c>
      <c r="H114" s="4"/>
      <c r="I114" s="4"/>
      <c r="J114" s="4"/>
      <c r="K114" s="4">
        <v>1</v>
      </c>
      <c r="L114" s="4"/>
      <c r="M114" s="4"/>
      <c r="N114" s="4"/>
      <c r="O114" s="4"/>
      <c r="P114" s="4"/>
      <c r="Q114" s="4"/>
    </row>
    <row r="115" spans="1:17" ht="15.75" x14ac:dyDescent="0.25">
      <c r="B115" s="78">
        <v>3</v>
      </c>
      <c r="C115" s="3" t="s">
        <v>163</v>
      </c>
      <c r="D115" s="4"/>
      <c r="E115" s="4"/>
      <c r="F115" s="4"/>
      <c r="G115" s="4"/>
      <c r="H115" s="4"/>
      <c r="I115" s="4"/>
      <c r="J115" s="4"/>
      <c r="K115" s="4">
        <v>1</v>
      </c>
      <c r="L115" s="4"/>
      <c r="M115" s="4"/>
      <c r="N115" s="4"/>
      <c r="O115" s="4"/>
      <c r="P115" s="4"/>
      <c r="Q115" s="4"/>
    </row>
    <row r="116" spans="1:17" ht="15.75" x14ac:dyDescent="0.25">
      <c r="B116" s="68">
        <v>4</v>
      </c>
      <c r="C116" s="3" t="s">
        <v>164</v>
      </c>
      <c r="D116" s="4">
        <v>1</v>
      </c>
      <c r="E116" s="4"/>
      <c r="F116" s="4"/>
      <c r="G116" s="4"/>
      <c r="H116" s="4">
        <v>1</v>
      </c>
      <c r="I116" s="4"/>
      <c r="J116" s="4"/>
      <c r="K116" s="4"/>
      <c r="L116" s="4"/>
      <c r="M116" s="4"/>
      <c r="N116" s="4"/>
      <c r="O116" s="4"/>
      <c r="P116" s="4">
        <v>1</v>
      </c>
      <c r="Q116" s="4">
        <v>1</v>
      </c>
    </row>
    <row r="117" spans="1:17" ht="15.75" x14ac:dyDescent="0.25">
      <c r="B117" s="78">
        <v>5</v>
      </c>
      <c r="C117" s="3" t="s">
        <v>165</v>
      </c>
      <c r="D117" s="4">
        <v>1</v>
      </c>
      <c r="E117" s="4">
        <v>1</v>
      </c>
      <c r="F117" s="4"/>
      <c r="G117" s="4"/>
      <c r="H117" s="4">
        <v>2</v>
      </c>
      <c r="I117" s="4"/>
      <c r="J117" s="4"/>
      <c r="K117" s="4"/>
      <c r="L117" s="4">
        <v>1</v>
      </c>
      <c r="M117" s="4"/>
      <c r="N117" s="4">
        <v>1</v>
      </c>
      <c r="O117" s="4">
        <v>1</v>
      </c>
      <c r="P117" s="4">
        <v>1</v>
      </c>
      <c r="Q117" s="4"/>
    </row>
    <row r="118" spans="1:17" ht="15.75" x14ac:dyDescent="0.25">
      <c r="B118" s="78">
        <v>6</v>
      </c>
      <c r="C118" s="3" t="s">
        <v>166</v>
      </c>
      <c r="D118" s="4">
        <v>1</v>
      </c>
      <c r="E118" s="4"/>
      <c r="F118" s="4"/>
      <c r="G118" s="4"/>
      <c r="H118" s="4"/>
      <c r="I118" s="4">
        <v>2</v>
      </c>
      <c r="J118" s="4">
        <v>2</v>
      </c>
      <c r="K118" s="4">
        <v>1</v>
      </c>
      <c r="L118" s="4"/>
      <c r="M118" s="4">
        <v>1</v>
      </c>
      <c r="N118" s="4"/>
      <c r="O118" s="4">
        <v>1</v>
      </c>
      <c r="P118" s="4"/>
      <c r="Q118" s="4"/>
    </row>
    <row r="119" spans="1:17" ht="15.75" x14ac:dyDescent="0.25">
      <c r="B119" s="68">
        <v>7</v>
      </c>
      <c r="C119" s="3" t="s">
        <v>167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>
        <v>1</v>
      </c>
      <c r="P119" s="4"/>
      <c r="Q119" s="4"/>
    </row>
    <row r="120" spans="1:17" ht="15.75" x14ac:dyDescent="0.25">
      <c r="B120" s="78">
        <v>8</v>
      </c>
      <c r="C120" s="3" t="s">
        <v>168</v>
      </c>
      <c r="D120" s="4">
        <v>1</v>
      </c>
      <c r="E120" s="4"/>
      <c r="F120" s="4">
        <v>1</v>
      </c>
      <c r="G120" s="4"/>
      <c r="H120" s="4"/>
      <c r="I120" s="4"/>
      <c r="J120" s="4"/>
      <c r="K120" s="4"/>
      <c r="L120" s="4"/>
      <c r="M120" s="4"/>
      <c r="N120" s="4">
        <v>1</v>
      </c>
      <c r="O120" s="4">
        <v>1</v>
      </c>
      <c r="P120" s="4"/>
      <c r="Q120" s="4"/>
    </row>
    <row r="121" spans="1:17" ht="15.75" x14ac:dyDescent="0.25">
      <c r="B121" s="78">
        <v>9</v>
      </c>
      <c r="C121" s="3" t="s">
        <v>169</v>
      </c>
      <c r="D121" s="4"/>
      <c r="E121" s="4"/>
      <c r="F121" s="4"/>
      <c r="G121" s="4"/>
      <c r="H121" s="4">
        <v>1</v>
      </c>
      <c r="I121" s="4"/>
      <c r="J121" s="4">
        <v>1</v>
      </c>
      <c r="K121" s="4"/>
      <c r="L121" s="4"/>
      <c r="M121" s="4">
        <v>1</v>
      </c>
      <c r="N121" s="4"/>
      <c r="O121" s="4"/>
      <c r="P121" s="4"/>
      <c r="Q121" s="4"/>
    </row>
    <row r="122" spans="1:17" ht="15.75" x14ac:dyDescent="0.25">
      <c r="B122" s="68">
        <v>10</v>
      </c>
      <c r="C122" s="3" t="s">
        <v>170</v>
      </c>
      <c r="D122" s="4"/>
      <c r="E122" s="4">
        <v>1</v>
      </c>
      <c r="F122" s="4"/>
      <c r="G122" s="4"/>
      <c r="H122" s="4"/>
      <c r="I122" s="4">
        <v>1</v>
      </c>
      <c r="J122" s="4"/>
      <c r="K122" s="4"/>
      <c r="L122" s="4"/>
      <c r="M122" s="4">
        <v>1</v>
      </c>
      <c r="N122" s="4"/>
      <c r="O122" s="4"/>
      <c r="P122" s="4"/>
      <c r="Q122" s="4"/>
    </row>
    <row r="123" spans="1:17" ht="31.5" x14ac:dyDescent="0.25">
      <c r="B123" s="78">
        <v>11</v>
      </c>
      <c r="C123" s="3" t="s">
        <v>171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>
        <v>1</v>
      </c>
      <c r="O123" s="4"/>
      <c r="P123" s="4"/>
      <c r="Q123" s="4"/>
    </row>
    <row r="124" spans="1:17" ht="15.75" x14ac:dyDescent="0.25">
      <c r="A124" s="145" t="s">
        <v>105</v>
      </c>
      <c r="B124" s="145"/>
      <c r="C124" s="146"/>
      <c r="D124" s="68">
        <f t="shared" ref="D124:Q124" si="7">SUM(D113:D123)</f>
        <v>4</v>
      </c>
      <c r="E124" s="68">
        <f t="shared" si="7"/>
        <v>2</v>
      </c>
      <c r="F124" s="68">
        <f t="shared" si="7"/>
        <v>1</v>
      </c>
      <c r="G124" s="68">
        <f t="shared" si="7"/>
        <v>2</v>
      </c>
      <c r="H124" s="68">
        <f t="shared" si="7"/>
        <v>4</v>
      </c>
      <c r="I124" s="68">
        <f t="shared" si="7"/>
        <v>4</v>
      </c>
      <c r="J124" s="68">
        <f t="shared" si="7"/>
        <v>3</v>
      </c>
      <c r="K124" s="68">
        <f t="shared" si="7"/>
        <v>3</v>
      </c>
      <c r="L124" s="68">
        <f t="shared" si="7"/>
        <v>1</v>
      </c>
      <c r="M124" s="68">
        <f t="shared" si="7"/>
        <v>3</v>
      </c>
      <c r="N124" s="68">
        <f t="shared" si="7"/>
        <v>3</v>
      </c>
      <c r="O124" s="68">
        <f t="shared" si="7"/>
        <v>4</v>
      </c>
      <c r="P124" s="68">
        <f t="shared" si="7"/>
        <v>2</v>
      </c>
      <c r="Q124" s="68">
        <f t="shared" si="7"/>
        <v>1</v>
      </c>
    </row>
    <row r="125" spans="1:17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</row>
    <row r="126" spans="1:17" ht="15.75" customHeight="1" x14ac:dyDescent="0.25">
      <c r="B126" s="68">
        <v>1</v>
      </c>
      <c r="C126" s="3" t="s">
        <v>173</v>
      </c>
      <c r="D126" s="4">
        <v>1</v>
      </c>
      <c r="E126" s="4"/>
      <c r="F126" s="4"/>
      <c r="G126" s="4"/>
      <c r="H126" s="4"/>
      <c r="I126" s="4"/>
      <c r="J126" s="4"/>
      <c r="K126" s="4"/>
      <c r="L126" s="4"/>
      <c r="M126" s="4"/>
      <c r="N126" s="4">
        <v>1</v>
      </c>
      <c r="O126" s="4"/>
      <c r="P126" s="4"/>
      <c r="Q126" s="4"/>
    </row>
    <row r="127" spans="1:17" ht="15.75" x14ac:dyDescent="0.25">
      <c r="B127" s="78">
        <v>2</v>
      </c>
      <c r="C127" s="3" t="s">
        <v>174</v>
      </c>
      <c r="D127" s="4">
        <v>1</v>
      </c>
      <c r="E127" s="4"/>
      <c r="F127" s="4"/>
      <c r="G127" s="4"/>
      <c r="H127" s="4"/>
      <c r="I127" s="4">
        <v>1</v>
      </c>
      <c r="J127" s="4">
        <v>2</v>
      </c>
      <c r="K127" s="4"/>
      <c r="L127" s="4">
        <v>1</v>
      </c>
      <c r="M127" s="4">
        <v>2</v>
      </c>
      <c r="N127" s="4"/>
      <c r="O127" s="4"/>
      <c r="P127" s="4"/>
      <c r="Q127" s="4"/>
    </row>
    <row r="128" spans="1:17" ht="15.75" x14ac:dyDescent="0.25">
      <c r="B128" s="78">
        <v>3</v>
      </c>
      <c r="C128" s="3" t="s">
        <v>175</v>
      </c>
      <c r="D128" s="4"/>
      <c r="E128" s="4"/>
      <c r="F128" s="4"/>
      <c r="G128" s="4"/>
      <c r="H128" s="4"/>
      <c r="I128" s="4">
        <v>1</v>
      </c>
      <c r="J128" s="4"/>
      <c r="K128" s="4"/>
      <c r="L128" s="4"/>
      <c r="M128" s="4">
        <v>1</v>
      </c>
      <c r="N128" s="4">
        <v>1</v>
      </c>
      <c r="O128" s="4">
        <v>1</v>
      </c>
      <c r="P128" s="4"/>
      <c r="Q128" s="4"/>
    </row>
    <row r="129" spans="2:17" ht="15.75" x14ac:dyDescent="0.25">
      <c r="B129" s="68">
        <v>4</v>
      </c>
      <c r="C129" s="3" t="s">
        <v>176</v>
      </c>
      <c r="D129" s="4"/>
      <c r="E129" s="4"/>
      <c r="F129" s="4"/>
      <c r="G129" s="4"/>
      <c r="H129" s="4">
        <v>1</v>
      </c>
      <c r="I129" s="4"/>
      <c r="J129" s="4"/>
      <c r="K129" s="4"/>
      <c r="L129" s="4">
        <v>1</v>
      </c>
      <c r="M129" s="4">
        <v>1</v>
      </c>
      <c r="N129" s="4"/>
      <c r="O129" s="4"/>
      <c r="P129" s="4"/>
      <c r="Q129" s="4"/>
    </row>
    <row r="130" spans="2:17" ht="15.75" x14ac:dyDescent="0.25">
      <c r="B130" s="78">
        <v>5</v>
      </c>
      <c r="C130" s="3" t="s">
        <v>177</v>
      </c>
      <c r="D130" s="4">
        <v>1</v>
      </c>
      <c r="E130" s="4"/>
      <c r="F130" s="4">
        <v>4</v>
      </c>
      <c r="G130" s="4"/>
      <c r="H130" s="4"/>
      <c r="I130" s="4">
        <v>1</v>
      </c>
      <c r="J130" s="4">
        <v>1</v>
      </c>
      <c r="K130" s="4"/>
      <c r="L130" s="4"/>
      <c r="M130" s="4">
        <v>1</v>
      </c>
      <c r="N130" s="4"/>
      <c r="O130" s="4"/>
      <c r="P130" s="4"/>
      <c r="Q130" s="4">
        <v>1</v>
      </c>
    </row>
    <row r="131" spans="2:17" ht="15.75" x14ac:dyDescent="0.25">
      <c r="B131" s="78">
        <v>6</v>
      </c>
      <c r="C131" s="3" t="s">
        <v>178</v>
      </c>
      <c r="D131" s="4"/>
      <c r="E131" s="4"/>
      <c r="F131" s="4"/>
      <c r="G131" s="4"/>
      <c r="H131" s="4"/>
      <c r="I131" s="4"/>
      <c r="J131" s="4"/>
      <c r="K131" s="4">
        <v>1</v>
      </c>
      <c r="L131" s="4"/>
      <c r="M131" s="4">
        <v>1</v>
      </c>
      <c r="N131" s="4">
        <v>1</v>
      </c>
      <c r="O131" s="4"/>
      <c r="P131" s="4"/>
      <c r="Q131" s="4"/>
    </row>
    <row r="132" spans="2:17" ht="15.75" x14ac:dyDescent="0.25">
      <c r="B132" s="68">
        <v>7</v>
      </c>
      <c r="C132" s="3" t="s">
        <v>179</v>
      </c>
      <c r="D132" s="4"/>
      <c r="E132" s="4"/>
      <c r="F132" s="4"/>
      <c r="G132" s="4"/>
      <c r="H132" s="4"/>
      <c r="I132" s="4"/>
      <c r="J132" s="4"/>
      <c r="K132" s="4">
        <v>1</v>
      </c>
      <c r="L132" s="4">
        <v>1</v>
      </c>
      <c r="M132" s="4">
        <v>1</v>
      </c>
      <c r="N132" s="4"/>
      <c r="O132" s="4"/>
      <c r="P132" s="4"/>
      <c r="Q132" s="4">
        <v>1</v>
      </c>
    </row>
    <row r="133" spans="2:17" ht="15.75" x14ac:dyDescent="0.25">
      <c r="B133" s="78">
        <v>8</v>
      </c>
      <c r="C133" s="3" t="s">
        <v>180</v>
      </c>
      <c r="D133" s="4"/>
      <c r="E133" s="4"/>
      <c r="F133" s="4"/>
      <c r="G133" s="4">
        <v>1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2:17" ht="15.75" x14ac:dyDescent="0.25">
      <c r="B134" s="78">
        <v>9</v>
      </c>
      <c r="C134" s="3" t="s">
        <v>181</v>
      </c>
      <c r="D134" s="4"/>
      <c r="E134" s="4"/>
      <c r="F134" s="4"/>
      <c r="G134" s="4"/>
      <c r="H134" s="4"/>
      <c r="I134" s="4"/>
      <c r="J134" s="4"/>
      <c r="K134" s="4"/>
      <c r="L134" s="4"/>
      <c r="M134" s="4">
        <v>1</v>
      </c>
      <c r="N134" s="4"/>
      <c r="O134" s="4"/>
      <c r="P134" s="4"/>
      <c r="Q134" s="4"/>
    </row>
    <row r="135" spans="2:17" ht="15.75" x14ac:dyDescent="0.25">
      <c r="B135" s="68">
        <v>10</v>
      </c>
      <c r="C135" s="3" t="s">
        <v>182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2:17" ht="15.75" x14ac:dyDescent="0.25">
      <c r="B136" s="78">
        <v>11</v>
      </c>
      <c r="C136" s="3" t="s">
        <v>183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2:17" ht="31.5" x14ac:dyDescent="0.25">
      <c r="B137" s="78">
        <v>12</v>
      </c>
      <c r="C137" s="3" t="s">
        <v>184</v>
      </c>
      <c r="D137" s="4"/>
      <c r="E137" s="4"/>
      <c r="F137" s="4"/>
      <c r="G137" s="4"/>
      <c r="H137" s="4">
        <v>1</v>
      </c>
      <c r="I137" s="4"/>
      <c r="J137" s="4"/>
      <c r="K137" s="4"/>
      <c r="L137" s="4"/>
      <c r="M137" s="4"/>
      <c r="N137" s="4"/>
      <c r="O137" s="4"/>
      <c r="P137" s="4"/>
      <c r="Q137" s="4"/>
    </row>
    <row r="138" spans="2:17" ht="15.75" x14ac:dyDescent="0.25">
      <c r="B138" s="157" t="s">
        <v>105</v>
      </c>
      <c r="C138" s="158"/>
      <c r="D138" s="68">
        <f t="shared" ref="D138:Q138" si="8">SUM(D126:D137)</f>
        <v>3</v>
      </c>
      <c r="E138" s="68">
        <f t="shared" si="8"/>
        <v>0</v>
      </c>
      <c r="F138" s="68">
        <f t="shared" si="8"/>
        <v>4</v>
      </c>
      <c r="G138" s="68">
        <f t="shared" si="8"/>
        <v>1</v>
      </c>
      <c r="H138" s="68">
        <f t="shared" si="8"/>
        <v>2</v>
      </c>
      <c r="I138" s="68">
        <f t="shared" si="8"/>
        <v>3</v>
      </c>
      <c r="J138" s="68">
        <f t="shared" si="8"/>
        <v>3</v>
      </c>
      <c r="K138" s="68">
        <f t="shared" si="8"/>
        <v>2</v>
      </c>
      <c r="L138" s="68">
        <f t="shared" si="8"/>
        <v>3</v>
      </c>
      <c r="M138" s="68">
        <f t="shared" si="8"/>
        <v>8</v>
      </c>
      <c r="N138" s="68">
        <f t="shared" si="8"/>
        <v>3</v>
      </c>
      <c r="O138" s="68">
        <f t="shared" si="8"/>
        <v>1</v>
      </c>
      <c r="P138" s="68">
        <f t="shared" si="8"/>
        <v>0</v>
      </c>
      <c r="Q138" s="68">
        <f t="shared" si="8"/>
        <v>2</v>
      </c>
    </row>
    <row r="139" spans="2:17" ht="47.25" customHeight="1" x14ac:dyDescent="0.25">
      <c r="B139" s="136" t="s">
        <v>185</v>
      </c>
      <c r="C139" s="13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</row>
    <row r="140" spans="2:17" ht="15.75" customHeight="1" x14ac:dyDescent="0.25">
      <c r="B140" s="68">
        <v>1</v>
      </c>
      <c r="C140" s="3" t="s">
        <v>186</v>
      </c>
      <c r="D140" s="4"/>
      <c r="E140" s="4"/>
      <c r="F140" s="4">
        <v>2</v>
      </c>
      <c r="G140" s="4">
        <v>1</v>
      </c>
      <c r="H140" s="4"/>
      <c r="I140" s="4"/>
      <c r="J140" s="4"/>
      <c r="K140" s="4"/>
      <c r="L140" s="4">
        <v>1</v>
      </c>
      <c r="M140" s="4"/>
      <c r="N140" s="4"/>
      <c r="O140" s="4"/>
      <c r="P140" s="4"/>
      <c r="Q140" s="4"/>
    </row>
    <row r="141" spans="2:17" ht="15.75" x14ac:dyDescent="0.25">
      <c r="B141" s="78">
        <v>2</v>
      </c>
      <c r="C141" s="3" t="s">
        <v>187</v>
      </c>
      <c r="D141" s="4"/>
      <c r="E141" s="4"/>
      <c r="F141" s="4">
        <v>1</v>
      </c>
      <c r="G141" s="4">
        <v>1</v>
      </c>
      <c r="H141" s="4"/>
      <c r="I141" s="4">
        <v>1</v>
      </c>
      <c r="J141" s="4"/>
      <c r="K141" s="4">
        <v>1</v>
      </c>
      <c r="L141" s="4"/>
      <c r="M141" s="4"/>
      <c r="N141" s="4"/>
      <c r="O141" s="4"/>
      <c r="P141" s="4"/>
      <c r="Q141" s="4"/>
    </row>
    <row r="142" spans="2:17" ht="15.75" x14ac:dyDescent="0.25">
      <c r="B142" s="78">
        <v>3</v>
      </c>
      <c r="C142" s="3" t="s">
        <v>188</v>
      </c>
      <c r="D142" s="4"/>
      <c r="E142" s="4"/>
      <c r="F142" s="4"/>
      <c r="G142" s="4">
        <v>1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2:17" ht="15.75" x14ac:dyDescent="0.25">
      <c r="B143" s="78">
        <v>4</v>
      </c>
      <c r="C143" s="3" t="s">
        <v>189</v>
      </c>
      <c r="D143" s="4"/>
      <c r="E143" s="4"/>
      <c r="F143" s="4"/>
      <c r="G143" s="4">
        <v>1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2:17" ht="15.75" x14ac:dyDescent="0.25">
      <c r="B144" s="157" t="s">
        <v>105</v>
      </c>
      <c r="C144" s="158"/>
      <c r="D144" s="68">
        <f>SUM(D140:D143)</f>
        <v>0</v>
      </c>
      <c r="E144" s="68">
        <f t="shared" ref="E144:Q144" si="9">SUM(E140:E143)</f>
        <v>0</v>
      </c>
      <c r="F144" s="68">
        <f t="shared" si="9"/>
        <v>3</v>
      </c>
      <c r="G144" s="68">
        <f t="shared" si="9"/>
        <v>4</v>
      </c>
      <c r="H144" s="68">
        <f t="shared" si="9"/>
        <v>0</v>
      </c>
      <c r="I144" s="68">
        <f t="shared" si="9"/>
        <v>1</v>
      </c>
      <c r="J144" s="68">
        <f t="shared" si="9"/>
        <v>0</v>
      </c>
      <c r="K144" s="68">
        <f t="shared" si="9"/>
        <v>1</v>
      </c>
      <c r="L144" s="68">
        <f t="shared" si="9"/>
        <v>1</v>
      </c>
      <c r="M144" s="68">
        <f t="shared" si="9"/>
        <v>0</v>
      </c>
      <c r="N144" s="68">
        <f t="shared" si="9"/>
        <v>0</v>
      </c>
      <c r="O144" s="68">
        <f t="shared" si="9"/>
        <v>0</v>
      </c>
      <c r="P144" s="68">
        <f t="shared" si="9"/>
        <v>0</v>
      </c>
      <c r="Q144" s="68">
        <f t="shared" si="9"/>
        <v>0</v>
      </c>
    </row>
    <row r="145" spans="2:17" ht="15.75" x14ac:dyDescent="0.25">
      <c r="B145" s="164" t="s">
        <v>190</v>
      </c>
      <c r="C145" s="165"/>
      <c r="D145" s="68">
        <f t="shared" ref="D145:Q145" si="10">D16+D51+D64+D75+D85+D102+D111+D124+D138+D144</f>
        <v>26</v>
      </c>
      <c r="E145" s="68">
        <f t="shared" si="10"/>
        <v>13</v>
      </c>
      <c r="F145" s="68">
        <f t="shared" si="10"/>
        <v>14</v>
      </c>
      <c r="G145" s="68">
        <f t="shared" si="10"/>
        <v>19</v>
      </c>
      <c r="H145" s="68">
        <f t="shared" si="10"/>
        <v>33</v>
      </c>
      <c r="I145" s="68">
        <f t="shared" si="10"/>
        <v>23</v>
      </c>
      <c r="J145" s="68">
        <f t="shared" si="10"/>
        <v>23</v>
      </c>
      <c r="K145" s="68">
        <f t="shared" si="10"/>
        <v>17</v>
      </c>
      <c r="L145" s="68">
        <f t="shared" si="10"/>
        <v>23</v>
      </c>
      <c r="M145" s="68">
        <f t="shared" si="10"/>
        <v>24</v>
      </c>
      <c r="N145" s="68">
        <f t="shared" si="10"/>
        <v>19</v>
      </c>
      <c r="O145" s="68">
        <f t="shared" si="10"/>
        <v>19</v>
      </c>
      <c r="P145" s="68">
        <f t="shared" si="10"/>
        <v>19</v>
      </c>
      <c r="Q145" s="68">
        <f t="shared" si="10"/>
        <v>18</v>
      </c>
    </row>
  </sheetData>
  <mergeCells count="38">
    <mergeCell ref="B144:C144"/>
    <mergeCell ref="B145:C145"/>
    <mergeCell ref="B85:C85"/>
    <mergeCell ref="A102:C102"/>
    <mergeCell ref="B111:C111"/>
    <mergeCell ref="A124:C124"/>
    <mergeCell ref="B138:C138"/>
    <mergeCell ref="B86:C86"/>
    <mergeCell ref="B103:C103"/>
    <mergeCell ref="B112:C112"/>
    <mergeCell ref="B125:C125"/>
    <mergeCell ref="B139:C139"/>
    <mergeCell ref="B6:Q6"/>
    <mergeCell ref="B17:C17"/>
    <mergeCell ref="B14:C14"/>
    <mergeCell ref="B52:C52"/>
    <mergeCell ref="B65:C65"/>
    <mergeCell ref="B51:C51"/>
    <mergeCell ref="B16:C16"/>
    <mergeCell ref="B64:C64"/>
    <mergeCell ref="D7:Q7"/>
    <mergeCell ref="D8:Q8"/>
    <mergeCell ref="L9:M9"/>
    <mergeCell ref="L10:M10"/>
    <mergeCell ref="L11:M11"/>
    <mergeCell ref="N9:P9"/>
    <mergeCell ref="N10:P10"/>
    <mergeCell ref="N11:P11"/>
    <mergeCell ref="B12:C12"/>
    <mergeCell ref="B76:C76"/>
    <mergeCell ref="A75:C75"/>
    <mergeCell ref="I9:J9"/>
    <mergeCell ref="I10:J10"/>
    <mergeCell ref="I11:J11"/>
    <mergeCell ref="C7:C9"/>
    <mergeCell ref="B11:C11"/>
    <mergeCell ref="B7:B9"/>
    <mergeCell ref="B10:C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5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P1" sqref="P1:Q1048576"/>
    </sheetView>
  </sheetViews>
  <sheetFormatPr defaultRowHeight="15" x14ac:dyDescent="0.25"/>
  <cols>
    <col min="1" max="1" width="0.140625" style="2" customWidth="1"/>
    <col min="2" max="2" width="5" style="106" customWidth="1"/>
    <col min="3" max="3" width="35" style="5" customWidth="1"/>
    <col min="4" max="4" width="45.7109375" style="2" customWidth="1"/>
    <col min="5" max="5" width="22.7109375" style="2" customWidth="1"/>
    <col min="6" max="15" width="15.5703125" style="2" customWidth="1"/>
    <col min="16" max="16384" width="9.140625" style="2"/>
  </cols>
  <sheetData>
    <row r="1" spans="2:15" ht="15.75" x14ac:dyDescent="0.25">
      <c r="B1" s="105"/>
      <c r="C1" s="9"/>
      <c r="N1" s="9" t="s">
        <v>246</v>
      </c>
    </row>
    <row r="2" spans="2:15" ht="15.75" x14ac:dyDescent="0.25">
      <c r="B2" s="105"/>
      <c r="C2" s="9"/>
      <c r="N2" s="9" t="s">
        <v>192</v>
      </c>
    </row>
    <row r="3" spans="2:15" ht="15.75" x14ac:dyDescent="0.25">
      <c r="B3" s="105"/>
      <c r="C3" s="9"/>
      <c r="N3" s="9" t="s">
        <v>193</v>
      </c>
    </row>
    <row r="4" spans="2:15" ht="15.75" x14ac:dyDescent="0.25">
      <c r="B4" s="105"/>
      <c r="C4" s="9"/>
      <c r="N4" s="9" t="s">
        <v>194</v>
      </c>
    </row>
    <row r="5" spans="2:15" ht="15.75" x14ac:dyDescent="0.25">
      <c r="B5" s="105"/>
      <c r="C5" s="9"/>
      <c r="N5" s="9" t="s">
        <v>195</v>
      </c>
    </row>
    <row r="6" spans="2:15" ht="53.25" customHeight="1" x14ac:dyDescent="0.25">
      <c r="B6" s="156" t="s">
        <v>196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ht="15.75" customHeight="1" x14ac:dyDescent="0.25">
      <c r="B7" s="151" t="s">
        <v>197</v>
      </c>
      <c r="C7" s="151" t="s">
        <v>198</v>
      </c>
      <c r="D7" s="159" t="s">
        <v>200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1"/>
    </row>
    <row r="8" spans="2:15" ht="15.75" customHeight="1" x14ac:dyDescent="0.25">
      <c r="B8" s="152"/>
      <c r="C8" s="152"/>
      <c r="D8" s="159" t="s">
        <v>245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</row>
    <row r="9" spans="2:15" ht="83.25" customHeight="1" x14ac:dyDescent="0.25">
      <c r="B9" s="153"/>
      <c r="C9" s="153"/>
      <c r="D9" s="87" t="s">
        <v>472</v>
      </c>
      <c r="E9" s="87" t="s">
        <v>474</v>
      </c>
      <c r="F9" s="147" t="s">
        <v>475</v>
      </c>
      <c r="G9" s="162"/>
      <c r="H9" s="162"/>
      <c r="I9" s="162"/>
      <c r="J9" s="148"/>
      <c r="K9" s="147" t="s">
        <v>473</v>
      </c>
      <c r="L9" s="162"/>
      <c r="M9" s="162"/>
      <c r="N9" s="162"/>
      <c r="O9" s="148"/>
    </row>
    <row r="10" spans="2:15" ht="18.75" customHeight="1" x14ac:dyDescent="0.25">
      <c r="B10" s="154" t="s">
        <v>199</v>
      </c>
      <c r="C10" s="155"/>
      <c r="D10" s="87" t="s">
        <v>25</v>
      </c>
      <c r="E10" s="87" t="s">
        <v>24</v>
      </c>
      <c r="F10" s="147" t="s">
        <v>22</v>
      </c>
      <c r="G10" s="162"/>
      <c r="H10" s="162"/>
      <c r="I10" s="162"/>
      <c r="J10" s="148"/>
      <c r="K10" s="147" t="s">
        <v>23</v>
      </c>
      <c r="L10" s="162"/>
      <c r="M10" s="162"/>
      <c r="N10" s="162"/>
      <c r="O10" s="148"/>
    </row>
    <row r="11" spans="2:15" ht="18.75" customHeight="1" x14ac:dyDescent="0.25">
      <c r="B11" s="136" t="s">
        <v>484</v>
      </c>
      <c r="C11" s="137"/>
      <c r="D11" s="68" t="s">
        <v>376</v>
      </c>
      <c r="E11" s="68" t="s">
        <v>377</v>
      </c>
      <c r="F11" s="149" t="s">
        <v>491</v>
      </c>
      <c r="G11" s="163"/>
      <c r="H11" s="163"/>
      <c r="I11" s="163"/>
      <c r="J11" s="150"/>
      <c r="K11" s="149" t="s">
        <v>370</v>
      </c>
      <c r="L11" s="163"/>
      <c r="M11" s="163"/>
      <c r="N11" s="163"/>
      <c r="O11" s="150"/>
    </row>
    <row r="12" spans="2:15" ht="18.75" customHeight="1" x14ac:dyDescent="0.25">
      <c r="B12" s="143" t="s">
        <v>204</v>
      </c>
      <c r="C12" s="144"/>
      <c r="D12" s="82" t="s">
        <v>247</v>
      </c>
      <c r="E12" s="82" t="s">
        <v>219</v>
      </c>
      <c r="F12" s="82" t="s">
        <v>248</v>
      </c>
      <c r="G12" s="82" t="s">
        <v>249</v>
      </c>
      <c r="H12" s="82" t="s">
        <v>250</v>
      </c>
      <c r="I12" s="82" t="s">
        <v>251</v>
      </c>
      <c r="J12" s="82" t="s">
        <v>252</v>
      </c>
      <c r="K12" s="82" t="s">
        <v>224</v>
      </c>
      <c r="L12" s="82" t="s">
        <v>253</v>
      </c>
      <c r="M12" s="82" t="s">
        <v>254</v>
      </c>
      <c r="N12" s="82" t="s">
        <v>255</v>
      </c>
      <c r="O12" s="82" t="s">
        <v>256</v>
      </c>
    </row>
    <row r="13" spans="2:15" x14ac:dyDescent="0.25">
      <c r="B13" s="85">
        <v>1</v>
      </c>
      <c r="C13" s="85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  <c r="I13" s="85">
        <v>8</v>
      </c>
      <c r="J13" s="85">
        <v>9</v>
      </c>
      <c r="K13" s="85">
        <v>10</v>
      </c>
      <c r="L13" s="85">
        <v>11</v>
      </c>
      <c r="M13" s="85">
        <v>12</v>
      </c>
      <c r="N13" s="85">
        <v>13</v>
      </c>
      <c r="O13" s="85">
        <v>14</v>
      </c>
    </row>
    <row r="14" spans="2:15" ht="15.75" x14ac:dyDescent="0.25">
      <c r="B14" s="141" t="s">
        <v>352</v>
      </c>
      <c r="C14" s="142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2:15" ht="31.5" x14ac:dyDescent="0.25">
      <c r="B15" s="29">
        <v>1</v>
      </c>
      <c r="C15" s="3" t="s">
        <v>353</v>
      </c>
      <c r="D15" s="30">
        <v>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15.75" x14ac:dyDescent="0.25">
      <c r="B16" s="138" t="s">
        <v>105</v>
      </c>
      <c r="C16" s="139"/>
      <c r="D16" s="29">
        <f>SUM(D15)</f>
        <v>1</v>
      </c>
      <c r="E16" s="29">
        <f t="shared" ref="E16:O16" si="0">SUM(E15)</f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0</v>
      </c>
    </row>
    <row r="17" spans="2:15" ht="15.75" x14ac:dyDescent="0.25">
      <c r="B17" s="136" t="s">
        <v>73</v>
      </c>
      <c r="C17" s="137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2:15" ht="16.5" customHeight="1" x14ac:dyDescent="0.25">
      <c r="B18" s="68">
        <v>1</v>
      </c>
      <c r="C18" s="3" t="s">
        <v>74</v>
      </c>
      <c r="D18" s="4">
        <v>3</v>
      </c>
      <c r="E18" s="4"/>
      <c r="F18" s="4"/>
      <c r="G18" s="13"/>
      <c r="H18" s="13"/>
      <c r="I18" s="13"/>
      <c r="J18" s="13"/>
      <c r="K18" s="4"/>
      <c r="L18" s="4"/>
      <c r="M18" s="4"/>
      <c r="N18" s="4"/>
      <c r="O18" s="4"/>
    </row>
    <row r="19" spans="2:15" ht="16.5" x14ac:dyDescent="0.25">
      <c r="B19" s="78">
        <v>2</v>
      </c>
      <c r="C19" s="3" t="s">
        <v>75</v>
      </c>
      <c r="D19" s="4"/>
      <c r="E19" s="4"/>
      <c r="F19" s="4">
        <v>1</v>
      </c>
      <c r="G19" s="13">
        <v>1</v>
      </c>
      <c r="H19" s="13">
        <v>1</v>
      </c>
      <c r="I19" s="13">
        <v>1</v>
      </c>
      <c r="J19" s="13">
        <v>2</v>
      </c>
      <c r="K19" s="4">
        <v>1</v>
      </c>
      <c r="L19" s="4">
        <v>1</v>
      </c>
      <c r="M19" s="4"/>
      <c r="N19" s="4"/>
      <c r="O19" s="4"/>
    </row>
    <row r="20" spans="2:15" ht="16.5" x14ac:dyDescent="0.25">
      <c r="B20" s="78">
        <v>3</v>
      </c>
      <c r="C20" s="3" t="s">
        <v>76</v>
      </c>
      <c r="D20" s="4"/>
      <c r="E20" s="4">
        <v>1</v>
      </c>
      <c r="F20" s="4"/>
      <c r="G20" s="13">
        <v>1</v>
      </c>
      <c r="H20" s="13">
        <v>1</v>
      </c>
      <c r="I20" s="13"/>
      <c r="J20" s="13"/>
      <c r="K20" s="4"/>
      <c r="L20" s="4"/>
      <c r="M20" s="4"/>
      <c r="N20" s="4"/>
      <c r="O20" s="4"/>
    </row>
    <row r="21" spans="2:15" ht="16.5" x14ac:dyDescent="0.25">
      <c r="B21" s="68">
        <v>4</v>
      </c>
      <c r="C21" s="3" t="s">
        <v>77</v>
      </c>
      <c r="D21" s="4"/>
      <c r="E21" s="4"/>
      <c r="F21" s="4">
        <v>1</v>
      </c>
      <c r="G21" s="13"/>
      <c r="H21" s="13"/>
      <c r="I21" s="13"/>
      <c r="J21" s="13"/>
      <c r="K21" s="4"/>
      <c r="L21" s="4"/>
      <c r="M21" s="4"/>
      <c r="N21" s="4"/>
      <c r="O21" s="4"/>
    </row>
    <row r="22" spans="2:15" ht="16.5" x14ac:dyDescent="0.25">
      <c r="B22" s="78">
        <v>5</v>
      </c>
      <c r="C22" s="3" t="s">
        <v>78</v>
      </c>
      <c r="D22" s="4">
        <v>1</v>
      </c>
      <c r="E22" s="4"/>
      <c r="F22" s="4"/>
      <c r="G22" s="13"/>
      <c r="H22" s="13"/>
      <c r="I22" s="13"/>
      <c r="J22" s="13"/>
      <c r="K22" s="4"/>
      <c r="L22" s="4"/>
      <c r="M22" s="4">
        <v>1</v>
      </c>
      <c r="N22" s="4">
        <v>1</v>
      </c>
      <c r="O22" s="4"/>
    </row>
    <row r="23" spans="2:15" ht="16.5" x14ac:dyDescent="0.25">
      <c r="B23" s="78">
        <v>6</v>
      </c>
      <c r="C23" s="3" t="s">
        <v>79</v>
      </c>
      <c r="D23" s="4">
        <v>1</v>
      </c>
      <c r="E23" s="4"/>
      <c r="F23" s="4">
        <v>1</v>
      </c>
      <c r="G23" s="13"/>
      <c r="H23" s="13"/>
      <c r="I23" s="4"/>
      <c r="J23" s="13"/>
      <c r="K23" s="4">
        <v>1</v>
      </c>
      <c r="L23" s="4"/>
      <c r="M23" s="4"/>
      <c r="N23" s="4"/>
      <c r="O23" s="4">
        <v>1</v>
      </c>
    </row>
    <row r="24" spans="2:15" ht="16.5" x14ac:dyDescent="0.25">
      <c r="B24" s="68">
        <v>7</v>
      </c>
      <c r="C24" s="3" t="s">
        <v>80</v>
      </c>
      <c r="D24" s="4">
        <v>1</v>
      </c>
      <c r="E24" s="4"/>
      <c r="F24" s="4">
        <v>1</v>
      </c>
      <c r="G24" s="13"/>
      <c r="H24" s="13"/>
      <c r="I24" s="4"/>
      <c r="J24" s="13"/>
      <c r="K24" s="4">
        <v>1</v>
      </c>
      <c r="L24" s="4"/>
      <c r="M24" s="4"/>
      <c r="N24" s="4"/>
      <c r="O24" s="4">
        <v>1</v>
      </c>
    </row>
    <row r="25" spans="2:15" ht="16.5" x14ac:dyDescent="0.25">
      <c r="B25" s="78">
        <v>8</v>
      </c>
      <c r="C25" s="3" t="s">
        <v>81</v>
      </c>
      <c r="D25" s="4"/>
      <c r="E25" s="4"/>
      <c r="F25" s="4"/>
      <c r="G25" s="13"/>
      <c r="H25" s="13"/>
      <c r="I25" s="13"/>
      <c r="J25" s="13"/>
      <c r="K25" s="4"/>
      <c r="L25" s="4"/>
      <c r="M25" s="4"/>
      <c r="N25" s="4"/>
      <c r="O25" s="4"/>
    </row>
    <row r="26" spans="2:15" ht="16.5" x14ac:dyDescent="0.25">
      <c r="B26" s="78">
        <v>9</v>
      </c>
      <c r="C26" s="3" t="s">
        <v>82</v>
      </c>
      <c r="D26" s="4"/>
      <c r="E26" s="4">
        <v>1</v>
      </c>
      <c r="F26" s="4"/>
      <c r="G26" s="13"/>
      <c r="H26" s="13"/>
      <c r="I26" s="13"/>
      <c r="J26" s="13"/>
      <c r="K26" s="4">
        <v>1</v>
      </c>
      <c r="L26" s="4"/>
      <c r="M26" s="4"/>
      <c r="N26" s="4"/>
      <c r="O26" s="4"/>
    </row>
    <row r="27" spans="2:15" ht="16.5" x14ac:dyDescent="0.25">
      <c r="B27" s="68">
        <v>10</v>
      </c>
      <c r="C27" s="3" t="s">
        <v>83</v>
      </c>
      <c r="D27" s="4">
        <v>1</v>
      </c>
      <c r="E27" s="4">
        <v>1</v>
      </c>
      <c r="F27" s="4">
        <v>1</v>
      </c>
      <c r="G27" s="13">
        <v>1</v>
      </c>
      <c r="H27" s="13">
        <v>1</v>
      </c>
      <c r="I27" s="13">
        <v>1</v>
      </c>
      <c r="J27" s="13"/>
      <c r="K27" s="4"/>
      <c r="L27" s="4">
        <v>1</v>
      </c>
      <c r="M27" s="4">
        <v>1</v>
      </c>
      <c r="N27" s="4"/>
      <c r="O27" s="4"/>
    </row>
    <row r="28" spans="2:15" ht="16.5" x14ac:dyDescent="0.25">
      <c r="B28" s="78">
        <v>11</v>
      </c>
      <c r="C28" s="3" t="s">
        <v>84</v>
      </c>
      <c r="D28" s="4"/>
      <c r="E28" s="4"/>
      <c r="F28" s="4"/>
      <c r="G28" s="13"/>
      <c r="H28" s="13"/>
      <c r="I28" s="13"/>
      <c r="J28" s="13"/>
      <c r="K28" s="4"/>
      <c r="L28" s="4"/>
      <c r="M28" s="4"/>
      <c r="N28" s="4">
        <v>1</v>
      </c>
      <c r="O28" s="4">
        <v>1</v>
      </c>
    </row>
    <row r="29" spans="2:15" ht="16.5" x14ac:dyDescent="0.25">
      <c r="B29" s="78">
        <v>12</v>
      </c>
      <c r="C29" s="3" t="s">
        <v>85</v>
      </c>
      <c r="D29" s="4"/>
      <c r="E29" s="4"/>
      <c r="F29" s="4"/>
      <c r="G29" s="13"/>
      <c r="H29" s="13"/>
      <c r="I29" s="13"/>
      <c r="J29" s="13"/>
      <c r="K29" s="4"/>
      <c r="L29" s="4"/>
      <c r="M29" s="4"/>
      <c r="N29" s="4"/>
      <c r="O29" s="4"/>
    </row>
    <row r="30" spans="2:15" ht="16.5" x14ac:dyDescent="0.25">
      <c r="B30" s="68">
        <v>13</v>
      </c>
      <c r="C30" s="3" t="s">
        <v>86</v>
      </c>
      <c r="D30" s="4"/>
      <c r="E30" s="4">
        <v>1</v>
      </c>
      <c r="F30" s="4">
        <v>1</v>
      </c>
      <c r="G30" s="13">
        <v>1</v>
      </c>
      <c r="H30" s="13">
        <v>1</v>
      </c>
      <c r="I30" s="13"/>
      <c r="J30" s="13"/>
      <c r="K30" s="4"/>
      <c r="L30" s="4"/>
      <c r="M30" s="4"/>
      <c r="N30" s="4"/>
      <c r="O30" s="4"/>
    </row>
    <row r="31" spans="2:15" ht="16.5" x14ac:dyDescent="0.25">
      <c r="B31" s="78">
        <v>14</v>
      </c>
      <c r="C31" s="3" t="s">
        <v>87</v>
      </c>
      <c r="D31" s="4">
        <v>1</v>
      </c>
      <c r="E31" s="4"/>
      <c r="F31" s="4">
        <v>1</v>
      </c>
      <c r="G31" s="13">
        <v>1</v>
      </c>
      <c r="H31" s="13">
        <v>1</v>
      </c>
      <c r="I31" s="13"/>
      <c r="J31" s="13"/>
      <c r="K31" s="4">
        <v>1</v>
      </c>
      <c r="L31" s="4"/>
      <c r="M31" s="4">
        <v>1</v>
      </c>
      <c r="N31" s="4">
        <v>1</v>
      </c>
      <c r="O31" s="4"/>
    </row>
    <row r="32" spans="2:15" ht="16.5" x14ac:dyDescent="0.25">
      <c r="B32" s="78">
        <v>15</v>
      </c>
      <c r="C32" s="3" t="s">
        <v>88</v>
      </c>
      <c r="D32" s="4"/>
      <c r="E32" s="4"/>
      <c r="F32" s="4"/>
      <c r="G32" s="13"/>
      <c r="H32" s="13"/>
      <c r="I32" s="13"/>
      <c r="J32" s="13"/>
      <c r="K32" s="4"/>
      <c r="L32" s="4"/>
      <c r="M32" s="4"/>
      <c r="N32" s="4"/>
      <c r="O32" s="4"/>
    </row>
    <row r="33" spans="2:15" ht="16.5" x14ac:dyDescent="0.25">
      <c r="B33" s="68">
        <v>16</v>
      </c>
      <c r="C33" s="3" t="s">
        <v>89</v>
      </c>
      <c r="D33" s="4"/>
      <c r="E33" s="4"/>
      <c r="F33" s="4">
        <v>1</v>
      </c>
      <c r="G33" s="13">
        <v>1</v>
      </c>
      <c r="H33" s="13">
        <v>1</v>
      </c>
      <c r="I33" s="13">
        <v>1</v>
      </c>
      <c r="J33" s="13"/>
      <c r="K33" s="4"/>
      <c r="L33" s="4"/>
      <c r="M33" s="4">
        <v>1</v>
      </c>
      <c r="N33" s="4">
        <v>1</v>
      </c>
      <c r="O33" s="4"/>
    </row>
    <row r="34" spans="2:15" ht="16.5" x14ac:dyDescent="0.25">
      <c r="B34" s="78">
        <v>17</v>
      </c>
      <c r="C34" s="3" t="s">
        <v>90</v>
      </c>
      <c r="D34" s="4"/>
      <c r="E34" s="4"/>
      <c r="F34" s="4"/>
      <c r="G34" s="13"/>
      <c r="H34" s="13"/>
      <c r="I34" s="13"/>
      <c r="J34" s="13"/>
      <c r="K34" s="4">
        <v>1</v>
      </c>
      <c r="L34" s="4"/>
      <c r="M34" s="4"/>
      <c r="N34" s="4"/>
      <c r="O34" s="4"/>
    </row>
    <row r="35" spans="2:15" ht="16.5" x14ac:dyDescent="0.25">
      <c r="B35" s="78">
        <v>18</v>
      </c>
      <c r="C35" s="3" t="s">
        <v>91</v>
      </c>
      <c r="D35" s="4"/>
      <c r="E35" s="4">
        <v>4</v>
      </c>
      <c r="F35" s="4">
        <v>1</v>
      </c>
      <c r="G35" s="13">
        <v>1</v>
      </c>
      <c r="H35" s="13">
        <v>1</v>
      </c>
      <c r="I35" s="13">
        <v>1</v>
      </c>
      <c r="J35" s="13">
        <v>2</v>
      </c>
      <c r="K35" s="4"/>
      <c r="L35" s="4"/>
      <c r="M35" s="4"/>
      <c r="N35" s="4"/>
      <c r="O35" s="4"/>
    </row>
    <row r="36" spans="2:15" ht="16.5" x14ac:dyDescent="0.25">
      <c r="B36" s="68">
        <v>19</v>
      </c>
      <c r="C36" s="3" t="s">
        <v>92</v>
      </c>
      <c r="D36" s="4"/>
      <c r="E36" s="4"/>
      <c r="F36" s="4"/>
      <c r="G36" s="13"/>
      <c r="H36" s="13"/>
      <c r="I36" s="13"/>
      <c r="J36" s="13"/>
      <c r="K36" s="4"/>
      <c r="L36" s="4"/>
      <c r="M36" s="4"/>
      <c r="N36" s="4"/>
      <c r="O36" s="4"/>
    </row>
    <row r="37" spans="2:15" ht="16.5" x14ac:dyDescent="0.25">
      <c r="B37" s="78">
        <v>20</v>
      </c>
      <c r="C37" s="3" t="s">
        <v>93</v>
      </c>
      <c r="D37" s="4"/>
      <c r="E37" s="4"/>
      <c r="F37" s="4"/>
      <c r="G37" s="13"/>
      <c r="H37" s="13"/>
      <c r="I37" s="13"/>
      <c r="J37" s="13"/>
      <c r="K37" s="4"/>
      <c r="L37" s="4"/>
      <c r="M37" s="4"/>
      <c r="N37" s="4"/>
      <c r="O37" s="4"/>
    </row>
    <row r="38" spans="2:15" ht="16.5" x14ac:dyDescent="0.25">
      <c r="B38" s="78">
        <v>21</v>
      </c>
      <c r="C38" s="3" t="s">
        <v>94</v>
      </c>
      <c r="D38" s="4"/>
      <c r="E38" s="4"/>
      <c r="F38" s="4"/>
      <c r="G38" s="13"/>
      <c r="H38" s="13"/>
      <c r="I38" s="13"/>
      <c r="J38" s="13"/>
      <c r="K38" s="4"/>
      <c r="L38" s="4"/>
      <c r="M38" s="4"/>
      <c r="N38" s="4"/>
      <c r="O38" s="4"/>
    </row>
    <row r="39" spans="2:15" ht="16.5" x14ac:dyDescent="0.25">
      <c r="B39" s="68">
        <v>22</v>
      </c>
      <c r="C39" s="3" t="s">
        <v>95</v>
      </c>
      <c r="D39" s="4"/>
      <c r="E39" s="4"/>
      <c r="F39" s="4"/>
      <c r="G39" s="13"/>
      <c r="H39" s="13"/>
      <c r="I39" s="13"/>
      <c r="J39" s="13"/>
      <c r="K39" s="4"/>
      <c r="L39" s="4"/>
      <c r="M39" s="4"/>
      <c r="N39" s="4"/>
      <c r="O39" s="4"/>
    </row>
    <row r="40" spans="2:15" ht="16.5" x14ac:dyDescent="0.25">
      <c r="B40" s="78">
        <v>23</v>
      </c>
      <c r="C40" s="3" t="s">
        <v>96</v>
      </c>
      <c r="D40" s="4"/>
      <c r="E40" s="4"/>
      <c r="F40" s="4"/>
      <c r="G40" s="13"/>
      <c r="H40" s="13"/>
      <c r="I40" s="13"/>
      <c r="J40" s="13"/>
      <c r="K40" s="4"/>
      <c r="L40" s="4"/>
      <c r="M40" s="4"/>
      <c r="N40" s="4"/>
      <c r="O40" s="4"/>
    </row>
    <row r="41" spans="2:15" ht="16.5" x14ac:dyDescent="0.25">
      <c r="B41" s="78">
        <v>24</v>
      </c>
      <c r="C41" s="3" t="s">
        <v>97</v>
      </c>
      <c r="D41" s="4"/>
      <c r="E41" s="4"/>
      <c r="F41" s="4"/>
      <c r="G41" s="13"/>
      <c r="H41" s="13"/>
      <c r="I41" s="13"/>
      <c r="J41" s="13"/>
      <c r="K41" s="4"/>
      <c r="L41" s="4"/>
      <c r="M41" s="4"/>
      <c r="N41" s="4"/>
      <c r="O41" s="4"/>
    </row>
    <row r="42" spans="2:15" ht="16.5" x14ac:dyDescent="0.25">
      <c r="B42" s="68">
        <v>25</v>
      </c>
      <c r="C42" s="3" t="s">
        <v>98</v>
      </c>
      <c r="D42" s="4"/>
      <c r="E42" s="4"/>
      <c r="F42" s="4"/>
      <c r="G42" s="13"/>
      <c r="H42" s="13"/>
      <c r="I42" s="13"/>
      <c r="J42" s="13"/>
      <c r="K42" s="4">
        <v>1</v>
      </c>
      <c r="L42" s="4"/>
      <c r="M42" s="4"/>
      <c r="N42" s="4"/>
      <c r="O42" s="4"/>
    </row>
    <row r="43" spans="2:15" ht="16.5" x14ac:dyDescent="0.25">
      <c r="B43" s="78">
        <v>26</v>
      </c>
      <c r="C43" s="3" t="s">
        <v>99</v>
      </c>
      <c r="D43" s="4"/>
      <c r="E43" s="4"/>
      <c r="F43" s="4"/>
      <c r="G43" s="13"/>
      <c r="H43" s="13"/>
      <c r="I43" s="13"/>
      <c r="J43" s="13"/>
      <c r="K43" s="4"/>
      <c r="L43" s="4"/>
      <c r="M43" s="4"/>
      <c r="N43" s="4"/>
      <c r="O43" s="4"/>
    </row>
    <row r="44" spans="2:15" ht="16.5" x14ac:dyDescent="0.25">
      <c r="B44" s="78">
        <v>27</v>
      </c>
      <c r="C44" s="3" t="s">
        <v>104</v>
      </c>
      <c r="D44" s="4"/>
      <c r="E44" s="4"/>
      <c r="F44" s="4"/>
      <c r="G44" s="13"/>
      <c r="H44" s="13"/>
      <c r="I44" s="13"/>
      <c r="J44" s="13"/>
      <c r="K44" s="4"/>
      <c r="L44" s="4"/>
      <c r="M44" s="4"/>
      <c r="N44" s="4"/>
      <c r="O44" s="4"/>
    </row>
    <row r="45" spans="2:15" ht="31.5" x14ac:dyDescent="0.25">
      <c r="B45" s="68">
        <v>28</v>
      </c>
      <c r="C45" s="3" t="s">
        <v>100</v>
      </c>
      <c r="D45" s="4"/>
      <c r="E45" s="4"/>
      <c r="F45" s="4"/>
      <c r="G45" s="13"/>
      <c r="H45" s="13"/>
      <c r="I45" s="13"/>
      <c r="J45" s="13"/>
      <c r="K45" s="4"/>
      <c r="L45" s="4"/>
      <c r="M45" s="4"/>
      <c r="N45" s="4"/>
      <c r="O45" s="4"/>
    </row>
    <row r="46" spans="2:15" ht="16.5" x14ac:dyDescent="0.25">
      <c r="B46" s="78">
        <v>29</v>
      </c>
      <c r="C46" s="3" t="s">
        <v>101</v>
      </c>
      <c r="D46" s="4"/>
      <c r="E46" s="4"/>
      <c r="F46" s="4"/>
      <c r="G46" s="13"/>
      <c r="H46" s="13"/>
      <c r="I46" s="13"/>
      <c r="J46" s="13"/>
      <c r="K46" s="4"/>
      <c r="L46" s="4"/>
      <c r="M46" s="4"/>
      <c r="N46" s="4"/>
      <c r="O46" s="4"/>
    </row>
    <row r="47" spans="2:15" ht="31.5" x14ac:dyDescent="0.25">
      <c r="B47" s="78">
        <v>30</v>
      </c>
      <c r="C47" s="3" t="s">
        <v>102</v>
      </c>
      <c r="D47" s="4"/>
      <c r="E47" s="4"/>
      <c r="F47" s="4"/>
      <c r="G47" s="13"/>
      <c r="H47" s="13"/>
      <c r="I47" s="13"/>
      <c r="J47" s="13"/>
      <c r="K47" s="4"/>
      <c r="L47" s="4"/>
      <c r="M47" s="4"/>
      <c r="N47" s="4"/>
      <c r="O47" s="4"/>
    </row>
    <row r="48" spans="2:15" ht="16.5" x14ac:dyDescent="0.25">
      <c r="B48" s="68">
        <v>31</v>
      </c>
      <c r="C48" s="3" t="s">
        <v>103</v>
      </c>
      <c r="D48" s="4"/>
      <c r="E48" s="4"/>
      <c r="F48" s="4"/>
      <c r="G48" s="13"/>
      <c r="H48" s="13"/>
      <c r="I48" s="13"/>
      <c r="J48" s="13"/>
      <c r="K48" s="4"/>
      <c r="L48" s="4"/>
      <c r="M48" s="4"/>
      <c r="N48" s="4"/>
      <c r="O48" s="4"/>
    </row>
    <row r="49" spans="2:15" ht="31.5" x14ac:dyDescent="0.25">
      <c r="B49" s="78">
        <v>32</v>
      </c>
      <c r="C49" s="3" t="s">
        <v>350</v>
      </c>
      <c r="D49" s="4"/>
      <c r="E49" s="4"/>
      <c r="F49" s="4"/>
      <c r="G49" s="13"/>
      <c r="H49" s="13"/>
      <c r="I49" s="13"/>
      <c r="J49" s="13"/>
      <c r="K49" s="4"/>
      <c r="L49" s="4"/>
      <c r="M49" s="4"/>
      <c r="N49" s="4"/>
      <c r="O49" s="4"/>
    </row>
    <row r="50" spans="2:15" ht="63" x14ac:dyDescent="0.25">
      <c r="B50" s="78">
        <v>33</v>
      </c>
      <c r="C50" s="3" t="s">
        <v>354</v>
      </c>
      <c r="D50" s="4"/>
      <c r="E50" s="4"/>
      <c r="F50" s="4"/>
      <c r="G50" s="13"/>
      <c r="H50" s="13"/>
      <c r="I50" s="13"/>
      <c r="J50" s="13"/>
      <c r="K50" s="4"/>
      <c r="L50" s="4"/>
      <c r="M50" s="4"/>
      <c r="N50" s="4"/>
      <c r="O50" s="4"/>
    </row>
    <row r="51" spans="2:15" ht="15.75" x14ac:dyDescent="0.25">
      <c r="B51" s="138" t="s">
        <v>105</v>
      </c>
      <c r="C51" s="139"/>
      <c r="D51" s="68">
        <f>SUM(D18:D50)</f>
        <v>8</v>
      </c>
      <c r="E51" s="68">
        <f t="shared" ref="E51:O51" si="1">SUM(E18:E50)</f>
        <v>8</v>
      </c>
      <c r="F51" s="68">
        <f t="shared" si="1"/>
        <v>9</v>
      </c>
      <c r="G51" s="68">
        <f t="shared" si="1"/>
        <v>7</v>
      </c>
      <c r="H51" s="68">
        <f t="shared" si="1"/>
        <v>7</v>
      </c>
      <c r="I51" s="68">
        <f t="shared" si="1"/>
        <v>4</v>
      </c>
      <c r="J51" s="68">
        <f t="shared" si="1"/>
        <v>4</v>
      </c>
      <c r="K51" s="68">
        <f t="shared" si="1"/>
        <v>7</v>
      </c>
      <c r="L51" s="68">
        <f t="shared" si="1"/>
        <v>2</v>
      </c>
      <c r="M51" s="68">
        <f t="shared" si="1"/>
        <v>4</v>
      </c>
      <c r="N51" s="68">
        <f t="shared" si="1"/>
        <v>4</v>
      </c>
      <c r="O51" s="68">
        <f t="shared" si="1"/>
        <v>3</v>
      </c>
    </row>
    <row r="52" spans="2:15" ht="15.75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2:15" ht="16.5" customHeight="1" x14ac:dyDescent="0.25">
      <c r="B53" s="68">
        <v>1</v>
      </c>
      <c r="C53" s="3" t="s">
        <v>107</v>
      </c>
      <c r="D53" s="4"/>
      <c r="E53" s="4"/>
      <c r="F53" s="4"/>
      <c r="G53" s="13"/>
      <c r="H53" s="13">
        <v>1</v>
      </c>
      <c r="I53" s="13">
        <v>1</v>
      </c>
      <c r="J53" s="13">
        <v>1</v>
      </c>
      <c r="K53" s="4"/>
      <c r="L53" s="4"/>
      <c r="M53" s="4">
        <v>1</v>
      </c>
      <c r="N53" s="4"/>
      <c r="O53" s="4"/>
    </row>
    <row r="54" spans="2:15" ht="16.5" x14ac:dyDescent="0.25">
      <c r="B54" s="78">
        <v>2</v>
      </c>
      <c r="C54" s="3" t="s">
        <v>108</v>
      </c>
      <c r="D54" s="4"/>
      <c r="E54" s="4"/>
      <c r="F54" s="4"/>
      <c r="G54" s="13">
        <v>1</v>
      </c>
      <c r="H54" s="13">
        <v>1</v>
      </c>
      <c r="I54" s="13">
        <v>1</v>
      </c>
      <c r="J54" s="13">
        <v>1</v>
      </c>
      <c r="K54" s="4"/>
      <c r="L54" s="4"/>
      <c r="M54" s="4"/>
      <c r="N54" s="4"/>
      <c r="O54" s="4"/>
    </row>
    <row r="55" spans="2:15" ht="31.5" x14ac:dyDescent="0.25">
      <c r="B55" s="78">
        <v>3</v>
      </c>
      <c r="C55" s="3" t="s">
        <v>109</v>
      </c>
      <c r="D55" s="4"/>
      <c r="E55" s="4"/>
      <c r="F55" s="4"/>
      <c r="G55" s="13"/>
      <c r="H55" s="13"/>
      <c r="I55" s="13"/>
      <c r="J55" s="13"/>
      <c r="K55" s="4"/>
      <c r="L55" s="4"/>
      <c r="M55" s="4">
        <v>1</v>
      </c>
      <c r="N55" s="4"/>
      <c r="O55" s="4">
        <v>1</v>
      </c>
    </row>
    <row r="56" spans="2:15" ht="16.5" x14ac:dyDescent="0.25">
      <c r="B56" s="68">
        <v>4</v>
      </c>
      <c r="C56" s="3" t="s">
        <v>110</v>
      </c>
      <c r="D56" s="4"/>
      <c r="E56" s="4"/>
      <c r="F56" s="4"/>
      <c r="G56" s="13"/>
      <c r="H56" s="13"/>
      <c r="I56" s="13"/>
      <c r="J56" s="13"/>
      <c r="K56" s="4"/>
      <c r="L56" s="4"/>
      <c r="M56" s="4"/>
      <c r="N56" s="4"/>
      <c r="O56" s="4"/>
    </row>
    <row r="57" spans="2:15" ht="16.5" x14ac:dyDescent="0.25">
      <c r="B57" s="78">
        <v>5</v>
      </c>
      <c r="C57" s="3" t="s">
        <v>111</v>
      </c>
      <c r="D57" s="4"/>
      <c r="E57" s="4"/>
      <c r="F57" s="4"/>
      <c r="G57" s="13"/>
      <c r="H57" s="13"/>
      <c r="I57" s="13"/>
      <c r="J57" s="13"/>
      <c r="K57" s="4">
        <v>1</v>
      </c>
      <c r="L57" s="4"/>
      <c r="M57" s="4"/>
      <c r="N57" s="4"/>
      <c r="O57" s="4"/>
    </row>
    <row r="58" spans="2:15" ht="16.5" x14ac:dyDescent="0.25">
      <c r="B58" s="78">
        <v>6</v>
      </c>
      <c r="C58" s="3" t="s">
        <v>112</v>
      </c>
      <c r="D58" s="4"/>
      <c r="E58" s="4"/>
      <c r="F58" s="4"/>
      <c r="G58" s="13"/>
      <c r="H58" s="13"/>
      <c r="I58" s="13"/>
      <c r="J58" s="13"/>
      <c r="K58" s="4">
        <v>1</v>
      </c>
      <c r="L58" s="4"/>
      <c r="M58" s="4"/>
      <c r="N58" s="4"/>
      <c r="O58" s="4"/>
    </row>
    <row r="59" spans="2:15" ht="16.5" x14ac:dyDescent="0.25">
      <c r="B59" s="68">
        <v>7</v>
      </c>
      <c r="C59" s="3" t="s">
        <v>113</v>
      </c>
      <c r="D59" s="4"/>
      <c r="E59" s="4"/>
      <c r="F59" s="4"/>
      <c r="G59" s="13"/>
      <c r="H59" s="13">
        <v>1</v>
      </c>
      <c r="I59" s="13">
        <v>1</v>
      </c>
      <c r="J59" s="13">
        <v>1</v>
      </c>
      <c r="K59" s="4"/>
      <c r="L59" s="4"/>
      <c r="M59" s="4"/>
      <c r="N59" s="4"/>
      <c r="O59" s="4"/>
    </row>
    <row r="60" spans="2:15" ht="16.5" x14ac:dyDescent="0.25">
      <c r="B60" s="78">
        <v>8</v>
      </c>
      <c r="C60" s="3" t="s">
        <v>114</v>
      </c>
      <c r="D60" s="4"/>
      <c r="E60" s="4"/>
      <c r="F60" s="4"/>
      <c r="G60" s="13"/>
      <c r="H60" s="13"/>
      <c r="I60" s="13"/>
      <c r="J60" s="13"/>
      <c r="K60" s="4"/>
      <c r="L60" s="4"/>
      <c r="M60" s="4"/>
      <c r="N60" s="4"/>
      <c r="O60" s="4"/>
    </row>
    <row r="61" spans="2:15" ht="16.5" x14ac:dyDescent="0.25">
      <c r="B61" s="78">
        <v>9</v>
      </c>
      <c r="C61" s="3" t="s">
        <v>115</v>
      </c>
      <c r="D61" s="4"/>
      <c r="E61" s="4"/>
      <c r="F61" s="4"/>
      <c r="G61" s="13"/>
      <c r="H61" s="13"/>
      <c r="I61" s="13"/>
      <c r="J61" s="13">
        <v>1</v>
      </c>
      <c r="K61" s="4"/>
      <c r="L61" s="4"/>
      <c r="M61" s="4"/>
      <c r="N61" s="4"/>
      <c r="O61" s="4"/>
    </row>
    <row r="62" spans="2:15" ht="16.5" x14ac:dyDescent="0.25">
      <c r="B62" s="68">
        <v>10</v>
      </c>
      <c r="C62" s="3" t="s">
        <v>116</v>
      </c>
      <c r="D62" s="4">
        <v>1</v>
      </c>
      <c r="E62" s="4"/>
      <c r="F62" s="4"/>
      <c r="G62" s="13"/>
      <c r="H62" s="13"/>
      <c r="I62" s="13"/>
      <c r="J62" s="13">
        <v>1</v>
      </c>
      <c r="K62" s="4"/>
      <c r="L62" s="4">
        <v>1</v>
      </c>
      <c r="M62" s="4">
        <v>1</v>
      </c>
      <c r="N62" s="4">
        <v>1</v>
      </c>
      <c r="O62" s="4"/>
    </row>
    <row r="63" spans="2:15" ht="31.5" x14ac:dyDescent="0.25">
      <c r="B63" s="78">
        <v>11</v>
      </c>
      <c r="C63" s="3" t="s">
        <v>117</v>
      </c>
      <c r="D63" s="4"/>
      <c r="E63" s="4"/>
      <c r="F63" s="4"/>
      <c r="G63" s="13"/>
      <c r="H63" s="13"/>
      <c r="I63" s="13"/>
      <c r="J63" s="13"/>
      <c r="K63" s="4"/>
      <c r="L63" s="4"/>
      <c r="M63" s="4"/>
      <c r="N63" s="4"/>
      <c r="O63" s="4"/>
    </row>
    <row r="64" spans="2:15" ht="15.75" x14ac:dyDescent="0.25">
      <c r="B64" s="138" t="s">
        <v>105</v>
      </c>
      <c r="C64" s="139"/>
      <c r="D64" s="68">
        <f t="shared" ref="D64:O64" si="2">SUM(D53:D63)</f>
        <v>1</v>
      </c>
      <c r="E64" s="68">
        <f t="shared" si="2"/>
        <v>0</v>
      </c>
      <c r="F64" s="68">
        <f t="shared" si="2"/>
        <v>0</v>
      </c>
      <c r="G64" s="68">
        <f t="shared" si="2"/>
        <v>1</v>
      </c>
      <c r="H64" s="68">
        <f t="shared" si="2"/>
        <v>3</v>
      </c>
      <c r="I64" s="68">
        <f t="shared" si="2"/>
        <v>3</v>
      </c>
      <c r="J64" s="68">
        <f t="shared" si="2"/>
        <v>5</v>
      </c>
      <c r="K64" s="68">
        <f t="shared" si="2"/>
        <v>2</v>
      </c>
      <c r="L64" s="68">
        <f t="shared" si="2"/>
        <v>1</v>
      </c>
      <c r="M64" s="68">
        <f t="shared" si="2"/>
        <v>3</v>
      </c>
      <c r="N64" s="68">
        <f t="shared" si="2"/>
        <v>1</v>
      </c>
      <c r="O64" s="68">
        <f t="shared" si="2"/>
        <v>1</v>
      </c>
    </row>
    <row r="65" spans="2:15" ht="15.75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</row>
    <row r="66" spans="2:15" ht="16.5" customHeight="1" x14ac:dyDescent="0.25">
      <c r="B66" s="68">
        <v>1</v>
      </c>
      <c r="C66" s="3" t="s">
        <v>119</v>
      </c>
      <c r="D66" s="4"/>
      <c r="E66" s="4"/>
      <c r="F66" s="4"/>
      <c r="G66" s="13"/>
      <c r="H66" s="13"/>
      <c r="I66" s="13"/>
      <c r="J66" s="13"/>
      <c r="K66" s="4"/>
      <c r="L66" s="4"/>
      <c r="M66" s="4"/>
      <c r="N66" s="4"/>
      <c r="O66" s="13"/>
    </row>
    <row r="67" spans="2:15" ht="16.5" x14ac:dyDescent="0.25">
      <c r="B67" s="78">
        <v>2</v>
      </c>
      <c r="C67" s="3" t="s">
        <v>120</v>
      </c>
      <c r="D67" s="4">
        <v>1</v>
      </c>
      <c r="E67" s="4"/>
      <c r="F67" s="4"/>
      <c r="G67" s="13"/>
      <c r="H67" s="13"/>
      <c r="I67" s="13"/>
      <c r="J67" s="13"/>
      <c r="K67" s="4"/>
      <c r="L67" s="4"/>
      <c r="M67" s="4"/>
      <c r="N67" s="4"/>
      <c r="O67" s="13"/>
    </row>
    <row r="68" spans="2:15" ht="16.5" x14ac:dyDescent="0.25">
      <c r="B68" s="78">
        <v>3</v>
      </c>
      <c r="C68" s="3" t="s">
        <v>121</v>
      </c>
      <c r="D68" s="4"/>
      <c r="E68" s="4"/>
      <c r="F68" s="4"/>
      <c r="G68" s="13"/>
      <c r="H68" s="13"/>
      <c r="I68" s="13"/>
      <c r="J68" s="13"/>
      <c r="K68" s="13"/>
      <c r="L68" s="4">
        <v>1</v>
      </c>
      <c r="M68" s="4">
        <v>1</v>
      </c>
      <c r="N68" s="4"/>
      <c r="O68" s="13"/>
    </row>
    <row r="69" spans="2:15" ht="16.5" x14ac:dyDescent="0.25">
      <c r="B69" s="68">
        <v>4</v>
      </c>
      <c r="C69" s="3" t="s">
        <v>122</v>
      </c>
      <c r="D69" s="4"/>
      <c r="E69" s="4"/>
      <c r="F69" s="4"/>
      <c r="G69" s="13">
        <v>1</v>
      </c>
      <c r="H69" s="13"/>
      <c r="I69" s="13"/>
      <c r="J69" s="13"/>
      <c r="K69" s="13">
        <v>1</v>
      </c>
      <c r="L69" s="4"/>
      <c r="M69" s="4"/>
      <c r="N69" s="4"/>
      <c r="O69" s="13"/>
    </row>
    <row r="70" spans="2:15" ht="16.5" x14ac:dyDescent="0.25">
      <c r="B70" s="78">
        <v>5</v>
      </c>
      <c r="C70" s="3" t="s">
        <v>123</v>
      </c>
      <c r="D70" s="4"/>
      <c r="E70" s="4"/>
      <c r="F70" s="4"/>
      <c r="G70" s="13"/>
      <c r="H70" s="13"/>
      <c r="I70" s="13">
        <v>1</v>
      </c>
      <c r="J70" s="13"/>
      <c r="K70" s="13"/>
      <c r="L70" s="4"/>
      <c r="M70" s="4"/>
      <c r="N70" s="4">
        <v>1</v>
      </c>
      <c r="O70" s="13">
        <v>1</v>
      </c>
    </row>
    <row r="71" spans="2:15" ht="16.5" x14ac:dyDescent="0.25">
      <c r="B71" s="78">
        <v>6</v>
      </c>
      <c r="C71" s="3" t="s">
        <v>124</v>
      </c>
      <c r="D71" s="4"/>
      <c r="E71" s="4"/>
      <c r="F71" s="4"/>
      <c r="G71" s="13"/>
      <c r="H71" s="13"/>
      <c r="I71" s="13"/>
      <c r="J71" s="13"/>
      <c r="K71" s="4"/>
      <c r="L71" s="4">
        <v>1</v>
      </c>
      <c r="M71" s="4"/>
      <c r="N71" s="4">
        <v>1</v>
      </c>
      <c r="O71" s="13"/>
    </row>
    <row r="72" spans="2:15" ht="16.5" x14ac:dyDescent="0.25">
      <c r="B72" s="68">
        <v>7</v>
      </c>
      <c r="C72" s="3" t="s">
        <v>125</v>
      </c>
      <c r="D72" s="4"/>
      <c r="E72" s="4"/>
      <c r="F72" s="4"/>
      <c r="G72" s="13"/>
      <c r="H72" s="13"/>
      <c r="I72" s="13">
        <v>1</v>
      </c>
      <c r="J72" s="13"/>
      <c r="K72" s="4">
        <v>1</v>
      </c>
      <c r="L72" s="4">
        <v>1</v>
      </c>
      <c r="M72" s="4">
        <v>1</v>
      </c>
      <c r="N72" s="4">
        <v>1</v>
      </c>
      <c r="O72" s="13"/>
    </row>
    <row r="73" spans="2:15" ht="16.5" x14ac:dyDescent="0.25">
      <c r="B73" s="78">
        <v>8</v>
      </c>
      <c r="C73" s="3" t="s">
        <v>126</v>
      </c>
      <c r="D73" s="4"/>
      <c r="E73" s="4"/>
      <c r="F73" s="4"/>
      <c r="G73" s="13"/>
      <c r="H73" s="13"/>
      <c r="I73" s="13"/>
      <c r="J73" s="13"/>
      <c r="K73" s="4"/>
      <c r="L73" s="4"/>
      <c r="M73" s="4"/>
      <c r="N73" s="4"/>
      <c r="O73" s="13"/>
    </row>
    <row r="74" spans="2:15" ht="31.5" x14ac:dyDescent="0.25">
      <c r="B74" s="68">
        <v>9</v>
      </c>
      <c r="C74" s="3" t="s">
        <v>127</v>
      </c>
      <c r="D74" s="4"/>
      <c r="E74" s="4"/>
      <c r="F74" s="4"/>
      <c r="G74" s="13"/>
      <c r="H74" s="13"/>
      <c r="I74" s="13"/>
      <c r="J74" s="13"/>
      <c r="K74" s="4"/>
      <c r="L74" s="4"/>
      <c r="M74" s="4"/>
      <c r="N74" s="4"/>
      <c r="O74" s="13"/>
    </row>
    <row r="75" spans="2:15" ht="15.75" x14ac:dyDescent="0.25">
      <c r="B75" s="138" t="s">
        <v>105</v>
      </c>
      <c r="C75" s="139"/>
      <c r="D75" s="68">
        <f t="shared" ref="D75:O75" si="3">SUM(D66:D74)</f>
        <v>1</v>
      </c>
      <c r="E75" s="68">
        <f t="shared" si="3"/>
        <v>0</v>
      </c>
      <c r="F75" s="68">
        <f t="shared" si="3"/>
        <v>0</v>
      </c>
      <c r="G75" s="68">
        <f t="shared" si="3"/>
        <v>1</v>
      </c>
      <c r="H75" s="68">
        <f t="shared" si="3"/>
        <v>0</v>
      </c>
      <c r="I75" s="68">
        <f t="shared" si="3"/>
        <v>2</v>
      </c>
      <c r="J75" s="68">
        <f t="shared" si="3"/>
        <v>0</v>
      </c>
      <c r="K75" s="68">
        <f t="shared" si="3"/>
        <v>2</v>
      </c>
      <c r="L75" s="68">
        <f t="shared" si="3"/>
        <v>3</v>
      </c>
      <c r="M75" s="68">
        <f t="shared" si="3"/>
        <v>2</v>
      </c>
      <c r="N75" s="68">
        <f t="shared" si="3"/>
        <v>3</v>
      </c>
      <c r="O75" s="68">
        <f t="shared" si="3"/>
        <v>1</v>
      </c>
    </row>
    <row r="76" spans="2:15" ht="15.75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</row>
    <row r="77" spans="2:15" ht="16.5" customHeight="1" x14ac:dyDescent="0.25">
      <c r="B77" s="68">
        <v>1</v>
      </c>
      <c r="C77" s="3" t="s">
        <v>129</v>
      </c>
      <c r="D77" s="4"/>
      <c r="E77" s="4"/>
      <c r="F77" s="4"/>
      <c r="G77" s="13"/>
      <c r="H77" s="13">
        <v>1</v>
      </c>
      <c r="I77" s="13"/>
      <c r="J77" s="13"/>
      <c r="K77" s="4"/>
      <c r="L77" s="4"/>
      <c r="M77" s="4">
        <v>1</v>
      </c>
      <c r="N77" s="4">
        <v>1</v>
      </c>
      <c r="O77" s="4">
        <v>1</v>
      </c>
    </row>
    <row r="78" spans="2:15" ht="16.5" x14ac:dyDescent="0.25">
      <c r="B78" s="78">
        <v>2</v>
      </c>
      <c r="C78" s="3" t="s">
        <v>130</v>
      </c>
      <c r="D78" s="4"/>
      <c r="E78" s="4"/>
      <c r="F78" s="4"/>
      <c r="G78" s="13"/>
      <c r="H78" s="13"/>
      <c r="I78" s="13"/>
      <c r="J78" s="13"/>
      <c r="K78" s="4"/>
      <c r="L78" s="4"/>
      <c r="M78" s="4"/>
      <c r="N78" s="4"/>
      <c r="O78" s="4"/>
    </row>
    <row r="79" spans="2:15" ht="33" customHeight="1" x14ac:dyDescent="0.25">
      <c r="B79" s="78">
        <v>3</v>
      </c>
      <c r="C79" s="3" t="s">
        <v>131</v>
      </c>
      <c r="D79" s="4"/>
      <c r="E79" s="4"/>
      <c r="F79" s="4"/>
      <c r="G79" s="13"/>
      <c r="H79" s="13"/>
      <c r="I79" s="13"/>
      <c r="J79" s="13"/>
      <c r="K79" s="4"/>
      <c r="L79" s="4"/>
      <c r="M79" s="4"/>
      <c r="N79" s="4"/>
      <c r="O79" s="4"/>
    </row>
    <row r="80" spans="2:15" ht="34.5" customHeight="1" x14ac:dyDescent="0.25">
      <c r="B80" s="68">
        <v>4</v>
      </c>
      <c r="C80" s="3" t="s">
        <v>132</v>
      </c>
      <c r="D80" s="4"/>
      <c r="E80" s="4"/>
      <c r="F80" s="4"/>
      <c r="G80" s="13"/>
      <c r="H80" s="13"/>
      <c r="I80" s="13"/>
      <c r="J80" s="13"/>
      <c r="K80" s="4"/>
      <c r="L80" s="4"/>
      <c r="M80" s="4"/>
      <c r="N80" s="4"/>
      <c r="O80" s="4"/>
    </row>
    <row r="81" spans="2:15" ht="31.5" x14ac:dyDescent="0.25">
      <c r="B81" s="78">
        <v>5</v>
      </c>
      <c r="C81" s="3" t="s">
        <v>133</v>
      </c>
      <c r="D81" s="4"/>
      <c r="E81" s="4"/>
      <c r="F81" s="4"/>
      <c r="G81" s="13"/>
      <c r="H81" s="13"/>
      <c r="I81" s="13"/>
      <c r="J81" s="13"/>
      <c r="K81" s="4">
        <v>1</v>
      </c>
      <c r="L81" s="4"/>
      <c r="M81" s="4"/>
      <c r="N81" s="4"/>
      <c r="O81" s="4">
        <v>1</v>
      </c>
    </row>
    <row r="82" spans="2:15" ht="16.5" x14ac:dyDescent="0.25">
      <c r="B82" s="78">
        <v>6</v>
      </c>
      <c r="C82" s="3" t="s">
        <v>134</v>
      </c>
      <c r="D82" s="4"/>
      <c r="E82" s="4"/>
      <c r="F82" s="4"/>
      <c r="G82" s="13"/>
      <c r="H82" s="13"/>
      <c r="I82" s="13">
        <v>1</v>
      </c>
      <c r="J82" s="13"/>
      <c r="K82" s="4">
        <v>1</v>
      </c>
      <c r="L82" s="4"/>
      <c r="M82" s="4"/>
      <c r="N82" s="4"/>
      <c r="O82" s="4">
        <v>1</v>
      </c>
    </row>
    <row r="83" spans="2:15" ht="16.5" x14ac:dyDescent="0.25">
      <c r="B83" s="68">
        <v>7</v>
      </c>
      <c r="C83" s="3" t="s">
        <v>351</v>
      </c>
      <c r="D83" s="4"/>
      <c r="E83" s="4"/>
      <c r="F83" s="4"/>
      <c r="G83" s="13"/>
      <c r="H83" s="13"/>
      <c r="I83" s="13"/>
      <c r="J83" s="13"/>
      <c r="K83" s="4"/>
      <c r="L83" s="4"/>
      <c r="M83" s="4"/>
      <c r="N83" s="4"/>
      <c r="O83" s="4"/>
    </row>
    <row r="84" spans="2:15" ht="31.5" x14ac:dyDescent="0.25">
      <c r="B84" s="78">
        <v>8</v>
      </c>
      <c r="C84" s="3" t="s">
        <v>135</v>
      </c>
      <c r="D84" s="4"/>
      <c r="E84" s="4"/>
      <c r="F84" s="4"/>
      <c r="G84" s="13"/>
      <c r="H84" s="13"/>
      <c r="I84" s="13"/>
      <c r="J84" s="13"/>
      <c r="K84" s="4"/>
      <c r="L84" s="4"/>
      <c r="M84" s="4"/>
      <c r="N84" s="4"/>
      <c r="O84" s="4"/>
    </row>
    <row r="85" spans="2:15" ht="15.75" x14ac:dyDescent="0.25">
      <c r="B85" s="138" t="s">
        <v>105</v>
      </c>
      <c r="C85" s="139"/>
      <c r="D85" s="68">
        <f t="shared" ref="D85:O85" si="4">SUM(D77:D84)</f>
        <v>0</v>
      </c>
      <c r="E85" s="68">
        <f t="shared" si="4"/>
        <v>0</v>
      </c>
      <c r="F85" s="68">
        <f t="shared" si="4"/>
        <v>0</v>
      </c>
      <c r="G85" s="68">
        <f t="shared" si="4"/>
        <v>0</v>
      </c>
      <c r="H85" s="68">
        <f t="shared" si="4"/>
        <v>1</v>
      </c>
      <c r="I85" s="68">
        <f t="shared" si="4"/>
        <v>1</v>
      </c>
      <c r="J85" s="68">
        <f t="shared" si="4"/>
        <v>0</v>
      </c>
      <c r="K85" s="68">
        <f t="shared" si="4"/>
        <v>2</v>
      </c>
      <c r="L85" s="68">
        <f t="shared" si="4"/>
        <v>0</v>
      </c>
      <c r="M85" s="68">
        <f t="shared" si="4"/>
        <v>1</v>
      </c>
      <c r="N85" s="68">
        <f t="shared" si="4"/>
        <v>1</v>
      </c>
      <c r="O85" s="68">
        <f t="shared" si="4"/>
        <v>3</v>
      </c>
    </row>
    <row r="86" spans="2:15" ht="15.75" x14ac:dyDescent="0.25">
      <c r="B86" s="136" t="s">
        <v>136</v>
      </c>
      <c r="C86" s="13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</row>
    <row r="87" spans="2:15" ht="16.5" customHeight="1" x14ac:dyDescent="0.25">
      <c r="B87" s="68">
        <v>1</v>
      </c>
      <c r="C87" s="3" t="s">
        <v>137</v>
      </c>
      <c r="D87" s="4">
        <v>1</v>
      </c>
      <c r="E87" s="4"/>
      <c r="F87" s="4">
        <v>1</v>
      </c>
      <c r="G87" s="13">
        <v>1</v>
      </c>
      <c r="H87" s="13">
        <v>1</v>
      </c>
      <c r="I87" s="13">
        <v>1</v>
      </c>
      <c r="J87" s="13"/>
      <c r="K87" s="4">
        <v>1</v>
      </c>
      <c r="L87" s="4"/>
      <c r="M87" s="4">
        <v>1</v>
      </c>
      <c r="N87" s="4">
        <v>1</v>
      </c>
      <c r="O87" s="4">
        <v>1</v>
      </c>
    </row>
    <row r="88" spans="2:15" ht="16.5" x14ac:dyDescent="0.25">
      <c r="B88" s="78">
        <v>2</v>
      </c>
      <c r="C88" s="3" t="s">
        <v>138</v>
      </c>
      <c r="D88" s="4"/>
      <c r="E88" s="4"/>
      <c r="F88" s="4">
        <v>1</v>
      </c>
      <c r="G88" s="13"/>
      <c r="H88" s="13"/>
      <c r="I88" s="13"/>
      <c r="J88" s="13"/>
      <c r="K88" s="4">
        <v>1</v>
      </c>
      <c r="L88" s="4"/>
      <c r="M88" s="4"/>
      <c r="N88" s="4"/>
      <c r="O88" s="4"/>
    </row>
    <row r="89" spans="2:15" ht="16.5" x14ac:dyDescent="0.25">
      <c r="B89" s="78">
        <v>3</v>
      </c>
      <c r="C89" s="3" t="s">
        <v>139</v>
      </c>
      <c r="D89" s="4"/>
      <c r="E89" s="4">
        <v>1</v>
      </c>
      <c r="F89" s="4">
        <v>1</v>
      </c>
      <c r="G89" s="13">
        <v>1</v>
      </c>
      <c r="H89" s="13">
        <v>1</v>
      </c>
      <c r="I89" s="13">
        <v>1</v>
      </c>
      <c r="J89" s="13"/>
      <c r="K89" s="4">
        <v>1</v>
      </c>
      <c r="L89" s="4"/>
      <c r="M89" s="4"/>
      <c r="N89" s="4"/>
      <c r="O89" s="4"/>
    </row>
    <row r="90" spans="2:15" ht="16.5" x14ac:dyDescent="0.25">
      <c r="B90" s="68">
        <v>4</v>
      </c>
      <c r="C90" s="3" t="s">
        <v>140</v>
      </c>
      <c r="D90" s="4"/>
      <c r="E90" s="4">
        <v>2</v>
      </c>
      <c r="F90" s="4">
        <v>1</v>
      </c>
      <c r="G90" s="13">
        <v>1</v>
      </c>
      <c r="H90" s="13">
        <v>1</v>
      </c>
      <c r="I90" s="13">
        <v>1</v>
      </c>
      <c r="J90" s="13"/>
      <c r="K90" s="4">
        <v>1</v>
      </c>
      <c r="L90" s="4">
        <v>1</v>
      </c>
      <c r="M90" s="4">
        <v>1</v>
      </c>
      <c r="N90" s="4">
        <v>2</v>
      </c>
      <c r="O90" s="4">
        <v>2</v>
      </c>
    </row>
    <row r="91" spans="2:15" ht="16.5" x14ac:dyDescent="0.25">
      <c r="B91" s="78">
        <v>5</v>
      </c>
      <c r="C91" s="3" t="s">
        <v>141</v>
      </c>
      <c r="D91" s="4"/>
      <c r="E91" s="4">
        <v>1</v>
      </c>
      <c r="F91" s="4">
        <v>1</v>
      </c>
      <c r="G91" s="13">
        <v>1</v>
      </c>
      <c r="H91" s="13">
        <v>1</v>
      </c>
      <c r="I91" s="13">
        <v>1</v>
      </c>
      <c r="J91" s="13">
        <v>1</v>
      </c>
      <c r="K91" s="4"/>
      <c r="L91" s="4"/>
      <c r="M91" s="4"/>
      <c r="N91" s="4"/>
      <c r="O91" s="4"/>
    </row>
    <row r="92" spans="2:15" ht="16.5" x14ac:dyDescent="0.25">
      <c r="B92" s="78">
        <v>6</v>
      </c>
      <c r="C92" s="3" t="s">
        <v>142</v>
      </c>
      <c r="D92" s="4"/>
      <c r="E92" s="4"/>
      <c r="F92" s="4"/>
      <c r="G92" s="13"/>
      <c r="H92" s="13"/>
      <c r="I92" s="13"/>
      <c r="J92" s="13"/>
      <c r="K92" s="4"/>
      <c r="L92" s="4"/>
      <c r="M92" s="4"/>
      <c r="N92" s="4"/>
      <c r="O92" s="4"/>
    </row>
    <row r="93" spans="2:15" ht="16.5" x14ac:dyDescent="0.25">
      <c r="B93" s="68">
        <v>7</v>
      </c>
      <c r="C93" s="3" t="s">
        <v>143</v>
      </c>
      <c r="D93" s="4"/>
      <c r="E93" s="4"/>
      <c r="F93" s="4">
        <v>1</v>
      </c>
      <c r="G93" s="13"/>
      <c r="H93" s="13"/>
      <c r="I93" s="13"/>
      <c r="J93" s="13"/>
      <c r="K93" s="4"/>
      <c r="L93" s="4">
        <v>1</v>
      </c>
      <c r="M93" s="4">
        <v>1</v>
      </c>
      <c r="N93" s="4"/>
      <c r="O93" s="4">
        <v>1</v>
      </c>
    </row>
    <row r="94" spans="2:15" ht="16.5" x14ac:dyDescent="0.25">
      <c r="B94" s="78">
        <v>8</v>
      </c>
      <c r="C94" s="3" t="s">
        <v>144</v>
      </c>
      <c r="D94" s="4">
        <v>2</v>
      </c>
      <c r="E94" s="4">
        <v>1</v>
      </c>
      <c r="F94" s="4">
        <v>2</v>
      </c>
      <c r="G94" s="13">
        <v>2</v>
      </c>
      <c r="H94" s="13">
        <v>2</v>
      </c>
      <c r="I94" s="13">
        <v>1</v>
      </c>
      <c r="J94" s="13">
        <v>2</v>
      </c>
      <c r="K94" s="4">
        <v>1</v>
      </c>
      <c r="L94" s="4">
        <v>1</v>
      </c>
      <c r="M94" s="4">
        <v>1</v>
      </c>
      <c r="N94" s="4">
        <v>2</v>
      </c>
      <c r="O94" s="4">
        <v>1</v>
      </c>
    </row>
    <row r="95" spans="2:15" ht="16.5" x14ac:dyDescent="0.25">
      <c r="B95" s="78">
        <v>9</v>
      </c>
      <c r="C95" s="3" t="s">
        <v>145</v>
      </c>
      <c r="D95" s="4"/>
      <c r="E95" s="4"/>
      <c r="F95" s="4">
        <v>1</v>
      </c>
      <c r="G95" s="13">
        <v>1</v>
      </c>
      <c r="H95" s="13">
        <v>1</v>
      </c>
      <c r="I95" s="13">
        <v>1</v>
      </c>
      <c r="J95" s="13">
        <v>1</v>
      </c>
      <c r="K95" s="4"/>
      <c r="L95" s="4">
        <v>1</v>
      </c>
      <c r="M95" s="4"/>
      <c r="N95" s="4"/>
      <c r="O95" s="4"/>
    </row>
    <row r="96" spans="2:15" ht="16.5" x14ac:dyDescent="0.25">
      <c r="B96" s="68">
        <v>10</v>
      </c>
      <c r="C96" s="3" t="s">
        <v>146</v>
      </c>
      <c r="D96" s="4"/>
      <c r="E96" s="4"/>
      <c r="F96" s="4"/>
      <c r="G96" s="13"/>
      <c r="H96" s="13"/>
      <c r="I96" s="13"/>
      <c r="J96" s="13"/>
      <c r="K96" s="4"/>
      <c r="L96" s="4"/>
      <c r="M96" s="4"/>
      <c r="N96" s="4"/>
      <c r="O96" s="4"/>
    </row>
    <row r="97" spans="2:15" ht="16.5" x14ac:dyDescent="0.25">
      <c r="B97" s="78">
        <v>11</v>
      </c>
      <c r="C97" s="3" t="s">
        <v>147</v>
      </c>
      <c r="D97" s="4">
        <v>1</v>
      </c>
      <c r="E97" s="4"/>
      <c r="F97" s="4">
        <v>1</v>
      </c>
      <c r="G97" s="13"/>
      <c r="H97" s="13"/>
      <c r="I97" s="13"/>
      <c r="J97" s="13"/>
      <c r="K97" s="4"/>
      <c r="L97" s="4">
        <v>1</v>
      </c>
      <c r="M97" s="4"/>
      <c r="N97" s="4"/>
      <c r="O97" s="4"/>
    </row>
    <row r="98" spans="2:15" ht="16.5" x14ac:dyDescent="0.25">
      <c r="B98" s="78">
        <v>12</v>
      </c>
      <c r="C98" s="3" t="s">
        <v>148</v>
      </c>
      <c r="D98" s="4"/>
      <c r="E98" s="4">
        <v>1</v>
      </c>
      <c r="F98" s="4">
        <v>1</v>
      </c>
      <c r="G98" s="13">
        <v>1</v>
      </c>
      <c r="H98" s="13"/>
      <c r="I98" s="13"/>
      <c r="J98" s="13">
        <v>1</v>
      </c>
      <c r="K98" s="4"/>
      <c r="L98" s="4"/>
      <c r="M98" s="4">
        <v>1</v>
      </c>
      <c r="N98" s="4">
        <v>1</v>
      </c>
      <c r="O98" s="4">
        <v>1</v>
      </c>
    </row>
    <row r="99" spans="2:15" ht="16.5" x14ac:dyDescent="0.25">
      <c r="B99" s="68">
        <v>13</v>
      </c>
      <c r="C99" s="3" t="s">
        <v>149</v>
      </c>
      <c r="D99" s="4">
        <v>1</v>
      </c>
      <c r="E99" s="4"/>
      <c r="F99" s="4">
        <v>1</v>
      </c>
      <c r="G99" s="13">
        <v>1</v>
      </c>
      <c r="H99" s="13">
        <v>1</v>
      </c>
      <c r="I99" s="13">
        <v>1</v>
      </c>
      <c r="J99" s="13"/>
      <c r="K99" s="4">
        <v>1</v>
      </c>
      <c r="L99" s="4">
        <v>1</v>
      </c>
      <c r="M99" s="4">
        <v>1</v>
      </c>
      <c r="N99" s="4">
        <v>1</v>
      </c>
      <c r="O99" s="4">
        <v>1</v>
      </c>
    </row>
    <row r="100" spans="2:15" ht="16.5" x14ac:dyDescent="0.25">
      <c r="B100" s="78">
        <v>14</v>
      </c>
      <c r="C100" s="3" t="s">
        <v>150</v>
      </c>
      <c r="D100" s="4"/>
      <c r="E100" s="4"/>
      <c r="F100" s="4">
        <v>1</v>
      </c>
      <c r="G100" s="13">
        <v>1</v>
      </c>
      <c r="H100" s="13">
        <v>1</v>
      </c>
      <c r="I100" s="13">
        <v>1</v>
      </c>
      <c r="J100" s="13">
        <v>1</v>
      </c>
      <c r="K100" s="4"/>
      <c r="L100" s="4"/>
      <c r="M100" s="4"/>
      <c r="N100" s="4"/>
      <c r="O100" s="4"/>
    </row>
    <row r="101" spans="2:15" ht="31.5" x14ac:dyDescent="0.25">
      <c r="B101" s="78">
        <v>15</v>
      </c>
      <c r="C101" s="3" t="s">
        <v>151</v>
      </c>
      <c r="D101" s="4"/>
      <c r="E101" s="4"/>
      <c r="F101" s="4"/>
      <c r="G101" s="13"/>
      <c r="H101" s="13"/>
      <c r="I101" s="13"/>
      <c r="J101" s="13"/>
      <c r="K101" s="4"/>
      <c r="L101" s="4"/>
      <c r="M101" s="4"/>
      <c r="N101" s="4"/>
      <c r="O101" s="4"/>
    </row>
    <row r="102" spans="2:15" ht="15.75" x14ac:dyDescent="0.25">
      <c r="B102" s="138" t="s">
        <v>105</v>
      </c>
      <c r="C102" s="139"/>
      <c r="D102" s="68">
        <f t="shared" ref="D102:O102" si="5">SUM(D87:D101)</f>
        <v>5</v>
      </c>
      <c r="E102" s="68">
        <f t="shared" si="5"/>
        <v>6</v>
      </c>
      <c r="F102" s="68">
        <f t="shared" si="5"/>
        <v>13</v>
      </c>
      <c r="G102" s="68">
        <f t="shared" si="5"/>
        <v>10</v>
      </c>
      <c r="H102" s="68">
        <f t="shared" si="5"/>
        <v>9</v>
      </c>
      <c r="I102" s="68">
        <f t="shared" si="5"/>
        <v>8</v>
      </c>
      <c r="J102" s="68">
        <f t="shared" si="5"/>
        <v>6</v>
      </c>
      <c r="K102" s="68">
        <f t="shared" si="5"/>
        <v>6</v>
      </c>
      <c r="L102" s="68">
        <f t="shared" si="5"/>
        <v>6</v>
      </c>
      <c r="M102" s="68">
        <f t="shared" si="5"/>
        <v>6</v>
      </c>
      <c r="N102" s="68">
        <f t="shared" si="5"/>
        <v>7</v>
      </c>
      <c r="O102" s="68">
        <f t="shared" si="5"/>
        <v>7</v>
      </c>
    </row>
    <row r="103" spans="2:15" ht="15.75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</row>
    <row r="104" spans="2:15" ht="16.5" customHeight="1" x14ac:dyDescent="0.25">
      <c r="B104" s="68">
        <v>1</v>
      </c>
      <c r="C104" s="3" t="s">
        <v>153</v>
      </c>
      <c r="D104" s="4">
        <v>1</v>
      </c>
      <c r="E104" s="4"/>
      <c r="F104" s="4"/>
      <c r="G104" s="13">
        <v>1</v>
      </c>
      <c r="H104" s="13"/>
      <c r="I104" s="13"/>
      <c r="J104" s="13"/>
      <c r="K104" s="4"/>
      <c r="L104" s="4"/>
      <c r="M104" s="4"/>
      <c r="N104" s="4"/>
      <c r="O104" s="4"/>
    </row>
    <row r="105" spans="2:15" ht="16.5" x14ac:dyDescent="0.25">
      <c r="B105" s="78">
        <v>2</v>
      </c>
      <c r="C105" s="3" t="s">
        <v>154</v>
      </c>
      <c r="D105" s="4"/>
      <c r="E105" s="4"/>
      <c r="F105" s="4"/>
      <c r="G105" s="13">
        <v>1</v>
      </c>
      <c r="H105" s="13"/>
      <c r="I105" s="13">
        <v>1</v>
      </c>
      <c r="J105" s="13">
        <v>1</v>
      </c>
      <c r="K105" s="4"/>
      <c r="L105" s="4">
        <v>1</v>
      </c>
      <c r="M105" s="4"/>
      <c r="N105" s="4">
        <v>1</v>
      </c>
      <c r="O105" s="4"/>
    </row>
    <row r="106" spans="2:15" ht="16.5" x14ac:dyDescent="0.25">
      <c r="B106" s="78">
        <v>3</v>
      </c>
      <c r="C106" s="3" t="s">
        <v>155</v>
      </c>
      <c r="D106" s="4"/>
      <c r="E106" s="4"/>
      <c r="F106" s="4"/>
      <c r="G106" s="13"/>
      <c r="H106" s="13"/>
      <c r="I106" s="13"/>
      <c r="J106" s="13"/>
      <c r="K106" s="4"/>
      <c r="L106" s="4"/>
      <c r="M106" s="4"/>
      <c r="N106" s="4"/>
      <c r="O106" s="4"/>
    </row>
    <row r="107" spans="2:15" ht="16.5" x14ac:dyDescent="0.25">
      <c r="B107" s="68">
        <v>4</v>
      </c>
      <c r="C107" s="3" t="s">
        <v>156</v>
      </c>
      <c r="D107" s="4"/>
      <c r="E107" s="4">
        <v>1</v>
      </c>
      <c r="F107" s="4"/>
      <c r="G107" s="13"/>
      <c r="H107" s="13">
        <v>1</v>
      </c>
      <c r="I107" s="13">
        <v>1</v>
      </c>
      <c r="J107" s="13">
        <v>1</v>
      </c>
      <c r="K107" s="4"/>
      <c r="L107" s="4">
        <v>1</v>
      </c>
      <c r="M107" s="4"/>
      <c r="N107" s="4"/>
      <c r="O107" s="4">
        <v>1</v>
      </c>
    </row>
    <row r="108" spans="2:15" ht="16.5" x14ac:dyDescent="0.25">
      <c r="B108" s="78">
        <v>5</v>
      </c>
      <c r="C108" s="3" t="s">
        <v>157</v>
      </c>
      <c r="D108" s="4"/>
      <c r="E108" s="4"/>
      <c r="F108" s="4"/>
      <c r="G108" s="13"/>
      <c r="H108" s="13"/>
      <c r="I108" s="13"/>
      <c r="J108" s="13"/>
      <c r="K108" s="4"/>
      <c r="L108" s="4">
        <v>1</v>
      </c>
      <c r="M108" s="4"/>
      <c r="N108" s="4">
        <v>1</v>
      </c>
      <c r="O108" s="4"/>
    </row>
    <row r="109" spans="2:15" ht="16.5" x14ac:dyDescent="0.25">
      <c r="B109" s="78">
        <v>6</v>
      </c>
      <c r="C109" s="3" t="s">
        <v>158</v>
      </c>
      <c r="D109" s="4"/>
      <c r="E109" s="4">
        <v>1</v>
      </c>
      <c r="F109" s="4"/>
      <c r="G109" s="13"/>
      <c r="H109" s="13"/>
      <c r="I109" s="13">
        <v>1</v>
      </c>
      <c r="J109" s="13"/>
      <c r="K109" s="4"/>
      <c r="L109" s="4">
        <v>1</v>
      </c>
      <c r="M109" s="4"/>
      <c r="N109" s="4"/>
      <c r="O109" s="4"/>
    </row>
    <row r="110" spans="2:15" ht="31.5" x14ac:dyDescent="0.25">
      <c r="B110" s="68">
        <v>7</v>
      </c>
      <c r="C110" s="3" t="s">
        <v>159</v>
      </c>
      <c r="D110" s="4"/>
      <c r="E110" s="4"/>
      <c r="F110" s="4"/>
      <c r="G110" s="13"/>
      <c r="H110" s="13"/>
      <c r="I110" s="13"/>
      <c r="J110" s="13"/>
      <c r="K110" s="4"/>
      <c r="L110" s="4"/>
      <c r="M110" s="4"/>
      <c r="N110" s="4"/>
      <c r="O110" s="4"/>
    </row>
    <row r="111" spans="2:15" ht="15.75" x14ac:dyDescent="0.25">
      <c r="B111" s="138" t="s">
        <v>105</v>
      </c>
      <c r="C111" s="139"/>
      <c r="D111" s="68">
        <f t="shared" ref="D111:O111" si="6">SUM(D104:D110)</f>
        <v>1</v>
      </c>
      <c r="E111" s="68">
        <f t="shared" si="6"/>
        <v>2</v>
      </c>
      <c r="F111" s="68">
        <f t="shared" si="6"/>
        <v>0</v>
      </c>
      <c r="G111" s="68">
        <f t="shared" si="6"/>
        <v>2</v>
      </c>
      <c r="H111" s="68">
        <f t="shared" si="6"/>
        <v>1</v>
      </c>
      <c r="I111" s="68">
        <f t="shared" si="6"/>
        <v>3</v>
      </c>
      <c r="J111" s="68">
        <f t="shared" si="6"/>
        <v>2</v>
      </c>
      <c r="K111" s="68">
        <f t="shared" si="6"/>
        <v>0</v>
      </c>
      <c r="L111" s="68">
        <f t="shared" si="6"/>
        <v>4</v>
      </c>
      <c r="M111" s="68">
        <f t="shared" si="6"/>
        <v>0</v>
      </c>
      <c r="N111" s="68">
        <f t="shared" si="6"/>
        <v>2</v>
      </c>
      <c r="O111" s="68">
        <f t="shared" si="6"/>
        <v>1</v>
      </c>
    </row>
    <row r="112" spans="2:15" ht="15.75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</row>
    <row r="113" spans="2:15" ht="16.5" customHeight="1" x14ac:dyDescent="0.25">
      <c r="B113" s="68">
        <v>1</v>
      </c>
      <c r="C113" s="3" t="s">
        <v>161</v>
      </c>
      <c r="D113" s="4"/>
      <c r="E113" s="4"/>
      <c r="F113" s="4"/>
      <c r="G113" s="13"/>
      <c r="H113" s="13"/>
      <c r="I113" s="13"/>
      <c r="J113" s="13"/>
      <c r="K113" s="4"/>
      <c r="L113" s="4">
        <v>1</v>
      </c>
      <c r="M113" s="4"/>
      <c r="N113" s="4"/>
      <c r="O113" s="4"/>
    </row>
    <row r="114" spans="2:15" ht="16.5" x14ac:dyDescent="0.25">
      <c r="B114" s="78">
        <v>2</v>
      </c>
      <c r="C114" s="3" t="s">
        <v>162</v>
      </c>
      <c r="D114" s="4">
        <v>1</v>
      </c>
      <c r="E114" s="4"/>
      <c r="F114" s="4"/>
      <c r="G114" s="13"/>
      <c r="H114" s="13"/>
      <c r="I114" s="13"/>
      <c r="J114" s="13"/>
      <c r="K114" s="4"/>
      <c r="L114" s="4">
        <v>1</v>
      </c>
      <c r="M114" s="4"/>
      <c r="N114" s="4"/>
      <c r="O114" s="4"/>
    </row>
    <row r="115" spans="2:15" ht="16.5" x14ac:dyDescent="0.25">
      <c r="B115" s="78">
        <v>3</v>
      </c>
      <c r="C115" s="3" t="s">
        <v>163</v>
      </c>
      <c r="D115" s="4"/>
      <c r="E115" s="4"/>
      <c r="F115" s="4"/>
      <c r="G115" s="13"/>
      <c r="H115" s="13"/>
      <c r="I115" s="13"/>
      <c r="J115" s="13"/>
      <c r="K115" s="4"/>
      <c r="L115" s="4"/>
      <c r="M115" s="4"/>
      <c r="N115" s="4"/>
      <c r="O115" s="4"/>
    </row>
    <row r="116" spans="2:15" ht="16.5" x14ac:dyDescent="0.25">
      <c r="B116" s="68">
        <v>4</v>
      </c>
      <c r="C116" s="3" t="s">
        <v>164</v>
      </c>
      <c r="D116" s="4"/>
      <c r="E116" s="4">
        <v>1</v>
      </c>
      <c r="F116" s="4"/>
      <c r="G116" s="13"/>
      <c r="H116" s="13"/>
      <c r="I116" s="13"/>
      <c r="J116" s="13">
        <v>1</v>
      </c>
      <c r="K116" s="4"/>
      <c r="L116" s="4">
        <v>1</v>
      </c>
      <c r="M116" s="4"/>
      <c r="N116" s="4"/>
      <c r="O116" s="4"/>
    </row>
    <row r="117" spans="2:15" ht="16.5" x14ac:dyDescent="0.25">
      <c r="B117" s="78">
        <v>5</v>
      </c>
      <c r="C117" s="3" t="s">
        <v>165</v>
      </c>
      <c r="D117" s="4"/>
      <c r="E117" s="4"/>
      <c r="F117" s="4"/>
      <c r="G117" s="13"/>
      <c r="H117" s="13"/>
      <c r="I117" s="13"/>
      <c r="J117" s="13">
        <v>1</v>
      </c>
      <c r="K117" s="4"/>
      <c r="L117" s="4"/>
      <c r="M117" s="4">
        <v>1</v>
      </c>
      <c r="N117" s="4"/>
      <c r="O117" s="4"/>
    </row>
    <row r="118" spans="2:15" ht="16.5" x14ac:dyDescent="0.25">
      <c r="B118" s="78">
        <v>6</v>
      </c>
      <c r="C118" s="3" t="s">
        <v>166</v>
      </c>
      <c r="D118" s="4">
        <v>2</v>
      </c>
      <c r="E118" s="4"/>
      <c r="F118" s="4"/>
      <c r="G118" s="13"/>
      <c r="H118" s="13"/>
      <c r="I118" s="13"/>
      <c r="J118" s="13"/>
      <c r="K118" s="4"/>
      <c r="L118" s="4"/>
      <c r="M118" s="4">
        <v>1</v>
      </c>
      <c r="N118" s="4"/>
      <c r="O118" s="4"/>
    </row>
    <row r="119" spans="2:15" ht="16.5" x14ac:dyDescent="0.25">
      <c r="B119" s="68">
        <v>7</v>
      </c>
      <c r="C119" s="3" t="s">
        <v>167</v>
      </c>
      <c r="D119" s="4"/>
      <c r="E119" s="4">
        <v>1</v>
      </c>
      <c r="F119" s="4"/>
      <c r="G119" s="13"/>
      <c r="H119" s="13"/>
      <c r="I119" s="13">
        <v>1</v>
      </c>
      <c r="J119" s="13">
        <v>1</v>
      </c>
      <c r="K119" s="4"/>
      <c r="L119" s="4"/>
      <c r="M119" s="4"/>
      <c r="N119" s="4"/>
      <c r="O119" s="4"/>
    </row>
    <row r="120" spans="2:15" ht="16.5" x14ac:dyDescent="0.25">
      <c r="B120" s="78">
        <v>8</v>
      </c>
      <c r="C120" s="3" t="s">
        <v>168</v>
      </c>
      <c r="D120" s="4"/>
      <c r="E120" s="4"/>
      <c r="F120" s="4"/>
      <c r="G120" s="13"/>
      <c r="H120" s="13"/>
      <c r="I120" s="13"/>
      <c r="J120" s="13"/>
      <c r="K120" s="4"/>
      <c r="L120" s="4"/>
      <c r="M120" s="4"/>
      <c r="N120" s="4"/>
      <c r="O120" s="4"/>
    </row>
    <row r="121" spans="2:15" ht="16.5" x14ac:dyDescent="0.25">
      <c r="B121" s="78">
        <v>9</v>
      </c>
      <c r="C121" s="3" t="s">
        <v>169</v>
      </c>
      <c r="D121" s="4"/>
      <c r="E121" s="4"/>
      <c r="F121" s="4"/>
      <c r="G121" s="13"/>
      <c r="H121" s="13"/>
      <c r="I121" s="13"/>
      <c r="J121" s="13"/>
      <c r="K121" s="4"/>
      <c r="L121" s="4"/>
      <c r="M121" s="4"/>
      <c r="N121" s="4"/>
      <c r="O121" s="4"/>
    </row>
    <row r="122" spans="2:15" ht="16.5" x14ac:dyDescent="0.25">
      <c r="B122" s="68">
        <v>10</v>
      </c>
      <c r="C122" s="3" t="s">
        <v>170</v>
      </c>
      <c r="D122" s="4"/>
      <c r="E122" s="4"/>
      <c r="F122" s="4"/>
      <c r="G122" s="13"/>
      <c r="H122" s="13"/>
      <c r="I122" s="13"/>
      <c r="J122" s="13"/>
      <c r="K122" s="4"/>
      <c r="L122" s="4"/>
      <c r="M122" s="4"/>
      <c r="N122" s="4"/>
      <c r="O122" s="4"/>
    </row>
    <row r="123" spans="2:15" ht="31.5" x14ac:dyDescent="0.25">
      <c r="B123" s="78">
        <v>11</v>
      </c>
      <c r="C123" s="3" t="s">
        <v>171</v>
      </c>
      <c r="D123" s="4"/>
      <c r="E123" s="4"/>
      <c r="F123" s="4"/>
      <c r="G123" s="13"/>
      <c r="H123" s="13"/>
      <c r="I123" s="13"/>
      <c r="J123" s="13"/>
      <c r="K123" s="4"/>
      <c r="L123" s="4"/>
      <c r="M123" s="4"/>
      <c r="N123" s="4"/>
      <c r="O123" s="4"/>
    </row>
    <row r="124" spans="2:15" ht="15.75" x14ac:dyDescent="0.25">
      <c r="B124" s="138" t="s">
        <v>105</v>
      </c>
      <c r="C124" s="139"/>
      <c r="D124" s="68">
        <f t="shared" ref="D124:O124" si="7">SUM(D113:D123)</f>
        <v>3</v>
      </c>
      <c r="E124" s="68">
        <f t="shared" si="7"/>
        <v>2</v>
      </c>
      <c r="F124" s="68">
        <f t="shared" si="7"/>
        <v>0</v>
      </c>
      <c r="G124" s="68">
        <f t="shared" si="7"/>
        <v>0</v>
      </c>
      <c r="H124" s="68">
        <f t="shared" si="7"/>
        <v>0</v>
      </c>
      <c r="I124" s="68">
        <f t="shared" si="7"/>
        <v>1</v>
      </c>
      <c r="J124" s="68">
        <f t="shared" si="7"/>
        <v>3</v>
      </c>
      <c r="K124" s="68">
        <f t="shared" si="7"/>
        <v>0</v>
      </c>
      <c r="L124" s="68">
        <f t="shared" si="7"/>
        <v>3</v>
      </c>
      <c r="M124" s="68">
        <f t="shared" si="7"/>
        <v>2</v>
      </c>
      <c r="N124" s="68">
        <f t="shared" si="7"/>
        <v>0</v>
      </c>
      <c r="O124" s="68">
        <f t="shared" si="7"/>
        <v>0</v>
      </c>
    </row>
    <row r="125" spans="2:15" ht="15.75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</row>
    <row r="126" spans="2:15" ht="16.5" customHeight="1" x14ac:dyDescent="0.25">
      <c r="B126" s="68">
        <v>1</v>
      </c>
      <c r="C126" s="3" t="s">
        <v>173</v>
      </c>
      <c r="D126" s="4"/>
      <c r="E126" s="4"/>
      <c r="F126" s="4"/>
      <c r="G126" s="13"/>
      <c r="H126" s="13"/>
      <c r="I126" s="13"/>
      <c r="J126" s="13"/>
      <c r="K126" s="4"/>
      <c r="L126" s="4"/>
      <c r="M126" s="4"/>
      <c r="N126" s="4"/>
      <c r="O126" s="4"/>
    </row>
    <row r="127" spans="2:15" ht="16.5" x14ac:dyDescent="0.25">
      <c r="B127" s="78">
        <v>2</v>
      </c>
      <c r="C127" s="3" t="s">
        <v>174</v>
      </c>
      <c r="D127" s="4"/>
      <c r="E127" s="4"/>
      <c r="F127" s="4"/>
      <c r="G127" s="13"/>
      <c r="H127" s="13"/>
      <c r="I127" s="13"/>
      <c r="J127" s="13">
        <v>1</v>
      </c>
      <c r="K127" s="4"/>
      <c r="L127" s="4"/>
      <c r="M127" s="4"/>
      <c r="N127" s="4"/>
      <c r="O127" s="4"/>
    </row>
    <row r="128" spans="2:15" ht="16.5" x14ac:dyDescent="0.25">
      <c r="B128" s="78">
        <v>3</v>
      </c>
      <c r="C128" s="3" t="s">
        <v>175</v>
      </c>
      <c r="D128" s="4">
        <v>2</v>
      </c>
      <c r="E128" s="4"/>
      <c r="F128" s="4"/>
      <c r="G128" s="13"/>
      <c r="H128" s="13">
        <v>1</v>
      </c>
      <c r="I128" s="13"/>
      <c r="J128" s="13">
        <v>1</v>
      </c>
      <c r="K128" s="4"/>
      <c r="L128" s="4"/>
      <c r="M128" s="4">
        <v>1</v>
      </c>
      <c r="N128" s="4">
        <v>1</v>
      </c>
      <c r="O128" s="4"/>
    </row>
    <row r="129" spans="2:15" ht="16.5" x14ac:dyDescent="0.25">
      <c r="B129" s="68">
        <v>4</v>
      </c>
      <c r="C129" s="3" t="s">
        <v>176</v>
      </c>
      <c r="D129" s="4"/>
      <c r="E129" s="4"/>
      <c r="F129" s="4"/>
      <c r="G129" s="13"/>
      <c r="H129" s="13"/>
      <c r="I129" s="13"/>
      <c r="J129" s="13"/>
      <c r="K129" s="4"/>
      <c r="L129" s="4">
        <v>1</v>
      </c>
      <c r="M129" s="4"/>
      <c r="N129" s="4"/>
      <c r="O129" s="4">
        <v>1</v>
      </c>
    </row>
    <row r="130" spans="2:15" ht="16.5" x14ac:dyDescent="0.25">
      <c r="B130" s="78">
        <v>5</v>
      </c>
      <c r="C130" s="3" t="s">
        <v>177</v>
      </c>
      <c r="D130" s="4"/>
      <c r="E130" s="4"/>
      <c r="F130" s="4"/>
      <c r="G130" s="13"/>
      <c r="H130" s="13"/>
      <c r="I130" s="13"/>
      <c r="J130" s="13"/>
      <c r="K130" s="4"/>
      <c r="L130" s="4"/>
      <c r="M130" s="4"/>
      <c r="N130" s="4"/>
      <c r="O130" s="4"/>
    </row>
    <row r="131" spans="2:15" ht="16.5" x14ac:dyDescent="0.25">
      <c r="B131" s="78">
        <v>6</v>
      </c>
      <c r="C131" s="3" t="s">
        <v>178</v>
      </c>
      <c r="D131" s="4"/>
      <c r="E131" s="4"/>
      <c r="F131" s="4"/>
      <c r="G131" s="13"/>
      <c r="H131" s="13"/>
      <c r="I131" s="13"/>
      <c r="J131" s="13"/>
      <c r="K131" s="4"/>
      <c r="L131" s="4"/>
      <c r="M131" s="4"/>
      <c r="N131" s="4"/>
      <c r="O131" s="4"/>
    </row>
    <row r="132" spans="2:15" ht="16.5" x14ac:dyDescent="0.25">
      <c r="B132" s="68">
        <v>7</v>
      </c>
      <c r="C132" s="3" t="s">
        <v>179</v>
      </c>
      <c r="D132" s="4"/>
      <c r="E132" s="4"/>
      <c r="F132" s="4"/>
      <c r="G132" s="13"/>
      <c r="H132" s="13"/>
      <c r="I132" s="13"/>
      <c r="J132" s="13"/>
      <c r="K132" s="4"/>
      <c r="L132" s="4"/>
      <c r="M132" s="4"/>
      <c r="N132" s="4"/>
      <c r="O132" s="4"/>
    </row>
    <row r="133" spans="2:15" ht="16.5" x14ac:dyDescent="0.25">
      <c r="B133" s="78">
        <v>8</v>
      </c>
      <c r="C133" s="3" t="s">
        <v>180</v>
      </c>
      <c r="D133" s="4"/>
      <c r="E133" s="4"/>
      <c r="F133" s="4"/>
      <c r="G133" s="13"/>
      <c r="H133" s="13"/>
      <c r="I133" s="13"/>
      <c r="J133" s="13"/>
      <c r="K133" s="4"/>
      <c r="L133" s="4"/>
      <c r="M133" s="4"/>
      <c r="N133" s="4"/>
      <c r="O133" s="4"/>
    </row>
    <row r="134" spans="2:15" ht="16.5" x14ac:dyDescent="0.25">
      <c r="B134" s="78">
        <v>9</v>
      </c>
      <c r="C134" s="3" t="s">
        <v>181</v>
      </c>
      <c r="D134" s="4"/>
      <c r="E134" s="4"/>
      <c r="F134" s="4"/>
      <c r="G134" s="13"/>
      <c r="H134" s="13"/>
      <c r="I134" s="13"/>
      <c r="J134" s="13"/>
      <c r="K134" s="4"/>
      <c r="L134" s="4"/>
      <c r="M134" s="4"/>
      <c r="N134" s="4"/>
      <c r="O134" s="4"/>
    </row>
    <row r="135" spans="2:15" ht="16.5" x14ac:dyDescent="0.25">
      <c r="B135" s="68">
        <v>10</v>
      </c>
      <c r="C135" s="3" t="s">
        <v>182</v>
      </c>
      <c r="D135" s="4"/>
      <c r="E135" s="4"/>
      <c r="F135" s="4"/>
      <c r="G135" s="13"/>
      <c r="H135" s="13"/>
      <c r="I135" s="13"/>
      <c r="J135" s="13"/>
      <c r="K135" s="4"/>
      <c r="L135" s="4"/>
      <c r="M135" s="4"/>
      <c r="N135" s="4"/>
      <c r="O135" s="4">
        <v>1</v>
      </c>
    </row>
    <row r="136" spans="2:15" ht="16.5" x14ac:dyDescent="0.25">
      <c r="B136" s="78">
        <v>11</v>
      </c>
      <c r="C136" s="3" t="s">
        <v>183</v>
      </c>
      <c r="D136" s="4"/>
      <c r="E136" s="4"/>
      <c r="F136" s="4"/>
      <c r="G136" s="13"/>
      <c r="H136" s="13"/>
      <c r="I136" s="13"/>
      <c r="J136" s="13"/>
      <c r="K136" s="4"/>
      <c r="L136" s="4"/>
      <c r="M136" s="4"/>
      <c r="N136" s="4"/>
      <c r="O136" s="4"/>
    </row>
    <row r="137" spans="2:15" ht="31.5" x14ac:dyDescent="0.25">
      <c r="B137" s="78">
        <v>12</v>
      </c>
      <c r="C137" s="3" t="s">
        <v>184</v>
      </c>
      <c r="D137" s="4"/>
      <c r="E137" s="4"/>
      <c r="F137" s="4"/>
      <c r="G137" s="13"/>
      <c r="H137" s="13"/>
      <c r="I137" s="13"/>
      <c r="J137" s="13"/>
      <c r="K137" s="4"/>
      <c r="L137" s="4"/>
      <c r="M137" s="4"/>
      <c r="N137" s="4"/>
      <c r="O137" s="4"/>
    </row>
    <row r="138" spans="2:15" ht="15.75" x14ac:dyDescent="0.25">
      <c r="B138" s="138" t="s">
        <v>105</v>
      </c>
      <c r="C138" s="139"/>
      <c r="D138" s="68">
        <f t="shared" ref="D138:O138" si="8">SUM(D126:D137)</f>
        <v>2</v>
      </c>
      <c r="E138" s="68">
        <f t="shared" si="8"/>
        <v>0</v>
      </c>
      <c r="F138" s="68">
        <f t="shared" si="8"/>
        <v>0</v>
      </c>
      <c r="G138" s="68">
        <f t="shared" si="8"/>
        <v>0</v>
      </c>
      <c r="H138" s="68">
        <f t="shared" si="8"/>
        <v>1</v>
      </c>
      <c r="I138" s="68">
        <f t="shared" si="8"/>
        <v>0</v>
      </c>
      <c r="J138" s="68">
        <f t="shared" si="8"/>
        <v>2</v>
      </c>
      <c r="K138" s="68">
        <f t="shared" si="8"/>
        <v>0</v>
      </c>
      <c r="L138" s="68">
        <f t="shared" si="8"/>
        <v>1</v>
      </c>
      <c r="M138" s="68">
        <f t="shared" si="8"/>
        <v>1</v>
      </c>
      <c r="N138" s="68">
        <f t="shared" si="8"/>
        <v>1</v>
      </c>
      <c r="O138" s="68">
        <f t="shared" si="8"/>
        <v>2</v>
      </c>
    </row>
    <row r="139" spans="2:15" ht="15.75" x14ac:dyDescent="0.25">
      <c r="B139" s="136" t="s">
        <v>185</v>
      </c>
      <c r="C139" s="13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</row>
    <row r="140" spans="2:15" ht="16.5" customHeight="1" x14ac:dyDescent="0.25">
      <c r="B140" s="68">
        <v>1</v>
      </c>
      <c r="C140" s="3" t="s">
        <v>186</v>
      </c>
      <c r="D140" s="4"/>
      <c r="E140" s="4"/>
      <c r="F140" s="4"/>
      <c r="G140" s="13"/>
      <c r="H140" s="13"/>
      <c r="I140" s="13"/>
      <c r="J140" s="13"/>
      <c r="K140" s="4"/>
      <c r="L140" s="4"/>
      <c r="M140" s="4"/>
      <c r="N140" s="4"/>
      <c r="O140" s="4"/>
    </row>
    <row r="141" spans="2:15" ht="16.5" x14ac:dyDescent="0.25">
      <c r="B141" s="78">
        <v>2</v>
      </c>
      <c r="C141" s="3" t="s">
        <v>187</v>
      </c>
      <c r="D141" s="4"/>
      <c r="E141" s="4">
        <v>2</v>
      </c>
      <c r="F141" s="4"/>
      <c r="G141" s="13">
        <v>1</v>
      </c>
      <c r="H141" s="13"/>
      <c r="I141" s="13"/>
      <c r="J141" s="13"/>
      <c r="K141" s="4"/>
      <c r="L141" s="4"/>
      <c r="M141" s="4"/>
      <c r="N141" s="4"/>
      <c r="O141" s="4">
        <v>1</v>
      </c>
    </row>
    <row r="142" spans="2:15" ht="16.5" x14ac:dyDescent="0.25">
      <c r="B142" s="78">
        <v>3</v>
      </c>
      <c r="C142" s="3" t="s">
        <v>188</v>
      </c>
      <c r="D142" s="4"/>
      <c r="E142" s="4"/>
      <c r="F142" s="4"/>
      <c r="G142" s="13"/>
      <c r="H142" s="13"/>
      <c r="I142" s="13"/>
      <c r="J142" s="13"/>
      <c r="K142" s="4"/>
      <c r="L142" s="4"/>
      <c r="M142" s="4"/>
      <c r="N142" s="4"/>
      <c r="O142" s="4"/>
    </row>
    <row r="143" spans="2:15" ht="16.5" x14ac:dyDescent="0.25">
      <c r="B143" s="78">
        <v>4</v>
      </c>
      <c r="C143" s="3" t="s">
        <v>189</v>
      </c>
      <c r="D143" s="4"/>
      <c r="E143" s="4"/>
      <c r="F143" s="4"/>
      <c r="G143" s="13"/>
      <c r="H143" s="13"/>
      <c r="I143" s="13"/>
      <c r="J143" s="13"/>
      <c r="K143" s="4"/>
      <c r="L143" s="4"/>
      <c r="M143" s="4"/>
      <c r="N143" s="4"/>
      <c r="O143" s="4"/>
    </row>
    <row r="144" spans="2:15" ht="15.75" x14ac:dyDescent="0.25">
      <c r="B144" s="138" t="s">
        <v>105</v>
      </c>
      <c r="C144" s="139"/>
      <c r="D144" s="68">
        <f>SUM(D140:D143)</f>
        <v>0</v>
      </c>
      <c r="E144" s="68">
        <f t="shared" ref="E144:O144" si="9">SUM(E140:E143)</f>
        <v>2</v>
      </c>
      <c r="F144" s="68">
        <f t="shared" si="9"/>
        <v>0</v>
      </c>
      <c r="G144" s="68">
        <f t="shared" si="9"/>
        <v>1</v>
      </c>
      <c r="H144" s="68">
        <f t="shared" si="9"/>
        <v>0</v>
      </c>
      <c r="I144" s="68">
        <f t="shared" si="9"/>
        <v>0</v>
      </c>
      <c r="J144" s="68">
        <f t="shared" si="9"/>
        <v>0</v>
      </c>
      <c r="K144" s="68">
        <f t="shared" si="9"/>
        <v>0</v>
      </c>
      <c r="L144" s="68">
        <f t="shared" si="9"/>
        <v>0</v>
      </c>
      <c r="M144" s="68">
        <f t="shared" si="9"/>
        <v>0</v>
      </c>
      <c r="N144" s="68">
        <f t="shared" si="9"/>
        <v>0</v>
      </c>
      <c r="O144" s="68">
        <f t="shared" si="9"/>
        <v>1</v>
      </c>
    </row>
    <row r="145" spans="2:15" ht="15.75" x14ac:dyDescent="0.25">
      <c r="B145" s="166" t="s">
        <v>190</v>
      </c>
      <c r="C145" s="167"/>
      <c r="D145" s="68">
        <f t="shared" ref="D145:O145" si="10">D16+D51+D64+D75+D85+D102+D111+D124+D138+D144</f>
        <v>22</v>
      </c>
      <c r="E145" s="68">
        <f t="shared" si="10"/>
        <v>20</v>
      </c>
      <c r="F145" s="68">
        <f t="shared" si="10"/>
        <v>22</v>
      </c>
      <c r="G145" s="68">
        <f t="shared" si="10"/>
        <v>22</v>
      </c>
      <c r="H145" s="68">
        <f t="shared" si="10"/>
        <v>22</v>
      </c>
      <c r="I145" s="68">
        <f t="shared" si="10"/>
        <v>22</v>
      </c>
      <c r="J145" s="68">
        <f t="shared" si="10"/>
        <v>22</v>
      </c>
      <c r="K145" s="68">
        <f t="shared" si="10"/>
        <v>19</v>
      </c>
      <c r="L145" s="68">
        <f t="shared" si="10"/>
        <v>20</v>
      </c>
      <c r="M145" s="68">
        <f t="shared" si="10"/>
        <v>19</v>
      </c>
      <c r="N145" s="68">
        <f t="shared" si="10"/>
        <v>19</v>
      </c>
      <c r="O145" s="68">
        <f t="shared" si="10"/>
        <v>19</v>
      </c>
    </row>
  </sheetData>
  <mergeCells count="35">
    <mergeCell ref="B138:C138"/>
    <mergeCell ref="B139:C139"/>
    <mergeCell ref="B144:C144"/>
    <mergeCell ref="B65:C65"/>
    <mergeCell ref="B103:C103"/>
    <mergeCell ref="B102:C102"/>
    <mergeCell ref="B111:C111"/>
    <mergeCell ref="B112:C112"/>
    <mergeCell ref="B125:C125"/>
    <mergeCell ref="B124:C124"/>
    <mergeCell ref="B145:C145"/>
    <mergeCell ref="B85:C85"/>
    <mergeCell ref="D7:O7"/>
    <mergeCell ref="D8:O8"/>
    <mergeCell ref="B6:O6"/>
    <mergeCell ref="B7:B9"/>
    <mergeCell ref="C7:C9"/>
    <mergeCell ref="B10:C10"/>
    <mergeCell ref="B11:C11"/>
    <mergeCell ref="B12:C12"/>
    <mergeCell ref="F9:J9"/>
    <mergeCell ref="F10:J10"/>
    <mergeCell ref="F11:J11"/>
    <mergeCell ref="K9:O9"/>
    <mergeCell ref="B14:C14"/>
    <mergeCell ref="B52:C52"/>
    <mergeCell ref="K10:O10"/>
    <mergeCell ref="K11:O11"/>
    <mergeCell ref="B17:C17"/>
    <mergeCell ref="B76:C76"/>
    <mergeCell ref="B86:C86"/>
    <mergeCell ref="B75:C75"/>
    <mergeCell ref="B64:C64"/>
    <mergeCell ref="B51:C51"/>
    <mergeCell ref="B16:C16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5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Q1" sqref="Q1:R1048576"/>
    </sheetView>
  </sheetViews>
  <sheetFormatPr defaultRowHeight="15" x14ac:dyDescent="0.25"/>
  <cols>
    <col min="1" max="1" width="0.140625" style="2" customWidth="1"/>
    <col min="2" max="2" width="4.28515625" style="100" customWidth="1"/>
    <col min="3" max="3" width="35" style="5" customWidth="1"/>
    <col min="4" max="7" width="18.42578125" style="2" customWidth="1"/>
    <col min="8" max="8" width="24.5703125" style="2" customWidth="1"/>
    <col min="9" max="16" width="13.7109375" style="2" customWidth="1"/>
    <col min="17" max="16384" width="9.140625" style="2"/>
  </cols>
  <sheetData>
    <row r="1" spans="2:16" ht="15.75" x14ac:dyDescent="0.25">
      <c r="B1" s="99"/>
      <c r="C1" s="9"/>
      <c r="G1" s="9"/>
      <c r="O1" s="9" t="s">
        <v>257</v>
      </c>
    </row>
    <row r="2" spans="2:16" ht="15.75" x14ac:dyDescent="0.25">
      <c r="B2" s="99"/>
      <c r="C2" s="9"/>
      <c r="G2" s="9"/>
      <c r="O2" s="9" t="s">
        <v>192</v>
      </c>
    </row>
    <row r="3" spans="2:16" ht="15.75" x14ac:dyDescent="0.25">
      <c r="B3" s="99"/>
      <c r="C3" s="9"/>
      <c r="G3" s="9"/>
      <c r="O3" s="9" t="s">
        <v>193</v>
      </c>
    </row>
    <row r="4" spans="2:16" ht="15.75" x14ac:dyDescent="0.25">
      <c r="B4" s="99"/>
      <c r="C4" s="9"/>
      <c r="G4" s="9"/>
      <c r="O4" s="9" t="s">
        <v>194</v>
      </c>
    </row>
    <row r="5" spans="2:16" ht="15.75" x14ac:dyDescent="0.25">
      <c r="B5" s="99"/>
      <c r="C5" s="9"/>
      <c r="G5" s="9"/>
      <c r="O5" s="9" t="s">
        <v>195</v>
      </c>
    </row>
    <row r="6" spans="2:16" ht="53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2:16" ht="15.75" x14ac:dyDescent="0.25">
      <c r="B7" s="131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2:16" ht="15.75" x14ac:dyDescent="0.25">
      <c r="B8" s="131"/>
      <c r="C8" s="128"/>
      <c r="D8" s="128" t="s">
        <v>245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6" ht="67.5" customHeight="1" x14ac:dyDescent="0.25">
      <c r="B9" s="131"/>
      <c r="C9" s="128"/>
      <c r="D9" s="134" t="s">
        <v>467</v>
      </c>
      <c r="E9" s="134"/>
      <c r="F9" s="134" t="s">
        <v>469</v>
      </c>
      <c r="G9" s="134"/>
      <c r="H9" s="87" t="s">
        <v>470</v>
      </c>
      <c r="I9" s="134" t="s">
        <v>471</v>
      </c>
      <c r="J9" s="134"/>
      <c r="K9" s="134"/>
      <c r="L9" s="134"/>
      <c r="M9" s="134" t="s">
        <v>468</v>
      </c>
      <c r="N9" s="134"/>
      <c r="O9" s="134"/>
      <c r="P9" s="134"/>
    </row>
    <row r="10" spans="2:16" ht="15.75" x14ac:dyDescent="0.25">
      <c r="B10" s="131" t="s">
        <v>199</v>
      </c>
      <c r="C10" s="131"/>
      <c r="D10" s="134" t="s">
        <v>26</v>
      </c>
      <c r="E10" s="134"/>
      <c r="F10" s="134" t="s">
        <v>27</v>
      </c>
      <c r="G10" s="134"/>
      <c r="H10" s="87" t="s">
        <v>30</v>
      </c>
      <c r="I10" s="134" t="s">
        <v>29</v>
      </c>
      <c r="J10" s="134"/>
      <c r="K10" s="134"/>
      <c r="L10" s="134"/>
      <c r="M10" s="134" t="s">
        <v>28</v>
      </c>
      <c r="N10" s="134"/>
      <c r="O10" s="134"/>
      <c r="P10" s="134"/>
    </row>
    <row r="11" spans="2:16" ht="15.75" x14ac:dyDescent="0.25">
      <c r="B11" s="126" t="s">
        <v>484</v>
      </c>
      <c r="C11" s="140"/>
      <c r="D11" s="123" t="s">
        <v>377</v>
      </c>
      <c r="E11" s="123"/>
      <c r="F11" s="123" t="s">
        <v>491</v>
      </c>
      <c r="G11" s="123"/>
      <c r="H11" s="68" t="s">
        <v>377</v>
      </c>
      <c r="I11" s="123" t="s">
        <v>491</v>
      </c>
      <c r="J11" s="123"/>
      <c r="K11" s="123"/>
      <c r="L11" s="123"/>
      <c r="M11" s="123" t="s">
        <v>370</v>
      </c>
      <c r="N11" s="123"/>
      <c r="O11" s="123"/>
      <c r="P11" s="123"/>
    </row>
    <row r="12" spans="2:16" ht="15.75" x14ac:dyDescent="0.25">
      <c r="B12" s="132" t="s">
        <v>204</v>
      </c>
      <c r="C12" s="168" t="s">
        <v>203</v>
      </c>
      <c r="D12" s="82" t="s">
        <v>205</v>
      </c>
      <c r="E12" s="82" t="s">
        <v>360</v>
      </c>
      <c r="F12" s="82" t="s">
        <v>263</v>
      </c>
      <c r="G12" s="84" t="s">
        <v>250</v>
      </c>
      <c r="H12" s="82" t="s">
        <v>236</v>
      </c>
      <c r="I12" s="82" t="s">
        <v>258</v>
      </c>
      <c r="J12" s="82" t="s">
        <v>220</v>
      </c>
      <c r="K12" s="82" t="s">
        <v>259</v>
      </c>
      <c r="L12" s="82" t="s">
        <v>260</v>
      </c>
      <c r="M12" s="82" t="s">
        <v>223</v>
      </c>
      <c r="N12" s="82" t="s">
        <v>390</v>
      </c>
      <c r="O12" s="82" t="s">
        <v>357</v>
      </c>
      <c r="P12" s="82" t="s">
        <v>286</v>
      </c>
    </row>
    <row r="13" spans="2:16" x14ac:dyDescent="0.25">
      <c r="B13" s="95">
        <v>1</v>
      </c>
      <c r="C13" s="85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  <c r="I13" s="85">
        <v>8</v>
      </c>
      <c r="J13" s="85">
        <v>9</v>
      </c>
      <c r="K13" s="85">
        <v>10</v>
      </c>
      <c r="L13" s="85">
        <v>11</v>
      </c>
      <c r="M13" s="85">
        <v>12</v>
      </c>
      <c r="N13" s="85">
        <v>13</v>
      </c>
      <c r="O13" s="85">
        <v>14</v>
      </c>
      <c r="P13" s="85">
        <v>15</v>
      </c>
    </row>
    <row r="14" spans="2:16" ht="15.75" x14ac:dyDescent="0.25">
      <c r="B14" s="141" t="s">
        <v>352</v>
      </c>
      <c r="C14" s="142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pans="2:16" ht="31.5" customHeight="1" x14ac:dyDescent="0.25">
      <c r="B15" s="98">
        <v>1</v>
      </c>
      <c r="C15" s="3" t="s">
        <v>353</v>
      </c>
      <c r="D15" s="30"/>
      <c r="E15" s="30"/>
      <c r="F15" s="30"/>
      <c r="G15" s="30"/>
      <c r="H15" s="30"/>
      <c r="I15" s="30"/>
      <c r="J15" s="30"/>
      <c r="K15" s="30">
        <v>1</v>
      </c>
      <c r="L15" s="30"/>
      <c r="M15" s="30"/>
      <c r="N15" s="30"/>
      <c r="O15" s="30"/>
      <c r="P15" s="30"/>
    </row>
    <row r="16" spans="2:16" ht="15.75" x14ac:dyDescent="0.25">
      <c r="B16" s="94" t="s">
        <v>105</v>
      </c>
      <c r="C16" s="101"/>
      <c r="D16" s="29">
        <f>SUM(D15)</f>
        <v>0</v>
      </c>
      <c r="E16" s="29">
        <f t="shared" ref="E16:P16" si="0">SUM(E15)</f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si="0"/>
        <v>1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0</v>
      </c>
      <c r="P16" s="29">
        <f t="shared" si="0"/>
        <v>0</v>
      </c>
    </row>
    <row r="17" spans="2:16" ht="31.5" customHeight="1" x14ac:dyDescent="0.25">
      <c r="B17" s="149" t="s">
        <v>73</v>
      </c>
      <c r="C17" s="15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2:16" ht="16.5" customHeight="1" x14ac:dyDescent="0.25">
      <c r="B18" s="70">
        <v>1</v>
      </c>
      <c r="C18" s="3" t="s">
        <v>74</v>
      </c>
      <c r="D18" s="4"/>
      <c r="E18" s="4"/>
      <c r="F18" s="4"/>
      <c r="G18" s="4"/>
      <c r="H18" s="4"/>
      <c r="I18" s="4"/>
      <c r="J18" s="13"/>
      <c r="K18" s="13"/>
      <c r="L18" s="13"/>
      <c r="M18" s="4"/>
      <c r="N18" s="4"/>
      <c r="O18" s="4"/>
      <c r="P18" s="4"/>
    </row>
    <row r="19" spans="2:16" ht="16.5" x14ac:dyDescent="0.25">
      <c r="B19" s="79">
        <v>2</v>
      </c>
      <c r="C19" s="3" t="s">
        <v>75</v>
      </c>
      <c r="D19" s="4">
        <v>1</v>
      </c>
      <c r="E19" s="4"/>
      <c r="F19" s="4">
        <v>1</v>
      </c>
      <c r="G19" s="4"/>
      <c r="H19" s="4"/>
      <c r="I19" s="4">
        <v>1</v>
      </c>
      <c r="J19" s="13"/>
      <c r="K19" s="13"/>
      <c r="L19" s="13"/>
      <c r="M19" s="4"/>
      <c r="N19" s="4"/>
      <c r="O19" s="4"/>
      <c r="P19" s="4"/>
    </row>
    <row r="20" spans="2:16" ht="16.5" x14ac:dyDescent="0.25">
      <c r="B20" s="79">
        <v>3</v>
      </c>
      <c r="C20" s="3" t="s">
        <v>76</v>
      </c>
      <c r="D20" s="4">
        <v>1</v>
      </c>
      <c r="E20" s="4">
        <v>1</v>
      </c>
      <c r="F20" s="4"/>
      <c r="G20" s="4"/>
      <c r="H20" s="4"/>
      <c r="I20" s="4">
        <v>1</v>
      </c>
      <c r="J20" s="13"/>
      <c r="K20" s="13"/>
      <c r="L20" s="13"/>
      <c r="M20" s="4">
        <v>1</v>
      </c>
      <c r="N20" s="4"/>
      <c r="O20" s="4"/>
      <c r="P20" s="4"/>
    </row>
    <row r="21" spans="2:16" ht="16.5" x14ac:dyDescent="0.25">
      <c r="B21" s="79">
        <v>4</v>
      </c>
      <c r="C21" s="3" t="s">
        <v>77</v>
      </c>
      <c r="D21" s="4">
        <v>1</v>
      </c>
      <c r="E21" s="4"/>
      <c r="F21" s="4"/>
      <c r="G21" s="4"/>
      <c r="H21" s="4">
        <v>1</v>
      </c>
      <c r="I21" s="4"/>
      <c r="J21" s="13"/>
      <c r="K21" s="13"/>
      <c r="L21" s="13"/>
      <c r="M21" s="4">
        <v>1</v>
      </c>
      <c r="N21" s="4"/>
      <c r="O21" s="4"/>
      <c r="P21" s="4"/>
    </row>
    <row r="22" spans="2:16" ht="16.5" x14ac:dyDescent="0.25">
      <c r="B22" s="70">
        <v>5</v>
      </c>
      <c r="C22" s="3" t="s">
        <v>78</v>
      </c>
      <c r="D22" s="4"/>
      <c r="E22" s="4"/>
      <c r="F22" s="4"/>
      <c r="G22" s="4"/>
      <c r="H22" s="4"/>
      <c r="I22" s="4"/>
      <c r="J22" s="13">
        <v>1</v>
      </c>
      <c r="K22" s="13">
        <v>1</v>
      </c>
      <c r="L22" s="13"/>
      <c r="M22" s="4"/>
      <c r="N22" s="4"/>
      <c r="O22" s="4"/>
      <c r="P22" s="4"/>
    </row>
    <row r="23" spans="2:16" ht="16.5" x14ac:dyDescent="0.25">
      <c r="B23" s="79">
        <v>6</v>
      </c>
      <c r="C23" s="3" t="s">
        <v>79</v>
      </c>
      <c r="D23" s="4">
        <v>1</v>
      </c>
      <c r="E23" s="4"/>
      <c r="F23" s="4"/>
      <c r="G23" s="4"/>
      <c r="H23" s="4"/>
      <c r="I23" s="4">
        <v>1</v>
      </c>
      <c r="J23" s="13"/>
      <c r="K23" s="13"/>
      <c r="L23" s="13"/>
      <c r="M23" s="4">
        <v>1</v>
      </c>
      <c r="N23" s="4"/>
      <c r="O23" s="4"/>
      <c r="P23" s="4"/>
    </row>
    <row r="24" spans="2:16" ht="16.5" x14ac:dyDescent="0.25">
      <c r="B24" s="79">
        <v>7</v>
      </c>
      <c r="C24" s="3" t="s">
        <v>80</v>
      </c>
      <c r="D24" s="4">
        <v>1</v>
      </c>
      <c r="E24" s="4"/>
      <c r="F24" s="4">
        <v>1</v>
      </c>
      <c r="G24" s="4">
        <v>2</v>
      </c>
      <c r="H24" s="4"/>
      <c r="I24" s="4">
        <v>1</v>
      </c>
      <c r="J24" s="13"/>
      <c r="K24" s="13">
        <v>1</v>
      </c>
      <c r="L24" s="13">
        <v>1</v>
      </c>
      <c r="M24" s="4">
        <v>1</v>
      </c>
      <c r="N24" s="4">
        <v>1</v>
      </c>
      <c r="O24" s="4">
        <v>1</v>
      </c>
      <c r="P24" s="4">
        <v>1</v>
      </c>
    </row>
    <row r="25" spans="2:16" ht="16.5" x14ac:dyDescent="0.25">
      <c r="B25" s="79">
        <v>8</v>
      </c>
      <c r="C25" s="3" t="s">
        <v>81</v>
      </c>
      <c r="D25" s="4"/>
      <c r="E25" s="4"/>
      <c r="F25" s="4"/>
      <c r="G25" s="4"/>
      <c r="H25" s="4"/>
      <c r="I25" s="4"/>
      <c r="J25" s="13"/>
      <c r="K25" s="13"/>
      <c r="L25" s="13"/>
      <c r="M25" s="4"/>
      <c r="N25" s="4"/>
      <c r="O25" s="4"/>
      <c r="P25" s="4"/>
    </row>
    <row r="26" spans="2:16" ht="16.5" x14ac:dyDescent="0.25">
      <c r="B26" s="70">
        <v>9</v>
      </c>
      <c r="C26" s="3" t="s">
        <v>82</v>
      </c>
      <c r="D26" s="4"/>
      <c r="E26" s="4"/>
      <c r="F26" s="4"/>
      <c r="G26" s="4"/>
      <c r="H26" s="4"/>
      <c r="I26" s="4"/>
      <c r="J26" s="13"/>
      <c r="K26" s="13"/>
      <c r="L26" s="13"/>
      <c r="M26" s="4"/>
      <c r="N26" s="4"/>
      <c r="O26" s="4"/>
      <c r="P26" s="4"/>
    </row>
    <row r="27" spans="2:16" ht="16.5" x14ac:dyDescent="0.25">
      <c r="B27" s="79">
        <v>10</v>
      </c>
      <c r="C27" s="3" t="s">
        <v>83</v>
      </c>
      <c r="D27" s="4">
        <v>1</v>
      </c>
      <c r="E27" s="4"/>
      <c r="F27" s="4">
        <v>1</v>
      </c>
      <c r="G27" s="4">
        <v>2</v>
      </c>
      <c r="H27" s="4"/>
      <c r="I27" s="4">
        <v>1</v>
      </c>
      <c r="J27" s="13"/>
      <c r="K27" s="13"/>
      <c r="L27" s="13"/>
      <c r="M27" s="4"/>
      <c r="N27" s="4">
        <v>1</v>
      </c>
      <c r="O27" s="4">
        <v>1</v>
      </c>
      <c r="P27" s="4"/>
    </row>
    <row r="28" spans="2:16" ht="16.5" x14ac:dyDescent="0.25">
      <c r="B28" s="79">
        <v>11</v>
      </c>
      <c r="C28" s="3" t="s">
        <v>84</v>
      </c>
      <c r="D28" s="4"/>
      <c r="E28" s="4"/>
      <c r="F28" s="4"/>
      <c r="G28" s="4"/>
      <c r="H28" s="4"/>
      <c r="I28" s="4">
        <v>1</v>
      </c>
      <c r="J28" s="13"/>
      <c r="K28" s="13"/>
      <c r="L28" s="13"/>
      <c r="M28" s="4"/>
      <c r="N28" s="4">
        <v>1</v>
      </c>
      <c r="O28" s="4">
        <v>1</v>
      </c>
      <c r="P28" s="4"/>
    </row>
    <row r="29" spans="2:16" ht="16.5" x14ac:dyDescent="0.25">
      <c r="B29" s="79">
        <v>12</v>
      </c>
      <c r="C29" s="3" t="s">
        <v>85</v>
      </c>
      <c r="D29" s="4"/>
      <c r="E29" s="4"/>
      <c r="F29" s="4">
        <v>1</v>
      </c>
      <c r="G29" s="4"/>
      <c r="H29" s="4"/>
      <c r="I29" s="4"/>
      <c r="J29" s="13"/>
      <c r="K29" s="13"/>
      <c r="L29" s="13"/>
      <c r="M29" s="4">
        <v>1</v>
      </c>
      <c r="N29" s="4"/>
      <c r="O29" s="4"/>
      <c r="P29" s="4"/>
    </row>
    <row r="30" spans="2:16" ht="16.5" x14ac:dyDescent="0.25">
      <c r="B30" s="70">
        <v>13</v>
      </c>
      <c r="C30" s="3" t="s">
        <v>86</v>
      </c>
      <c r="D30" s="4"/>
      <c r="E30" s="4"/>
      <c r="F30" s="4"/>
      <c r="G30" s="4">
        <v>1</v>
      </c>
      <c r="H30" s="4"/>
      <c r="I30" s="4"/>
      <c r="J30" s="13">
        <v>1</v>
      </c>
      <c r="K30" s="13"/>
      <c r="L30" s="13">
        <v>1</v>
      </c>
      <c r="M30" s="4"/>
      <c r="N30" s="4"/>
      <c r="O30" s="4">
        <v>1</v>
      </c>
      <c r="P30" s="4">
        <v>1</v>
      </c>
    </row>
    <row r="31" spans="2:16" ht="16.5" x14ac:dyDescent="0.25">
      <c r="B31" s="79">
        <v>14</v>
      </c>
      <c r="C31" s="3" t="s">
        <v>87</v>
      </c>
      <c r="D31" s="4">
        <v>1</v>
      </c>
      <c r="E31" s="4"/>
      <c r="F31" s="4">
        <v>1</v>
      </c>
      <c r="G31" s="4">
        <v>2</v>
      </c>
      <c r="H31" s="4"/>
      <c r="I31" s="4"/>
      <c r="J31" s="13"/>
      <c r="K31" s="13"/>
      <c r="L31" s="13"/>
      <c r="M31" s="4">
        <v>1</v>
      </c>
      <c r="N31" s="4">
        <v>1</v>
      </c>
      <c r="O31" s="4">
        <v>1</v>
      </c>
      <c r="P31" s="4"/>
    </row>
    <row r="32" spans="2:16" ht="16.5" x14ac:dyDescent="0.25">
      <c r="B32" s="79">
        <v>15</v>
      </c>
      <c r="C32" s="3" t="s">
        <v>88</v>
      </c>
      <c r="D32" s="4"/>
      <c r="E32" s="4"/>
      <c r="F32" s="4">
        <v>2</v>
      </c>
      <c r="G32" s="4">
        <v>1</v>
      </c>
      <c r="H32" s="4"/>
      <c r="I32" s="4"/>
      <c r="J32" s="13"/>
      <c r="K32" s="13">
        <v>1</v>
      </c>
      <c r="L32" s="13">
        <v>1</v>
      </c>
      <c r="M32" s="4">
        <v>1</v>
      </c>
      <c r="N32" s="4">
        <v>1</v>
      </c>
      <c r="O32" s="4"/>
      <c r="P32" s="4">
        <v>1</v>
      </c>
    </row>
    <row r="33" spans="2:16" ht="16.5" x14ac:dyDescent="0.25">
      <c r="B33" s="79">
        <v>16</v>
      </c>
      <c r="C33" s="3" t="s">
        <v>89</v>
      </c>
      <c r="D33" s="4"/>
      <c r="E33" s="4"/>
      <c r="F33" s="4"/>
      <c r="G33" s="4"/>
      <c r="H33" s="4"/>
      <c r="I33" s="4">
        <v>1</v>
      </c>
      <c r="J33" s="13"/>
      <c r="K33" s="13"/>
      <c r="L33" s="13">
        <v>1</v>
      </c>
      <c r="M33" s="4">
        <v>1</v>
      </c>
      <c r="N33" s="4"/>
      <c r="O33" s="4"/>
      <c r="P33" s="4"/>
    </row>
    <row r="34" spans="2:16" ht="16.5" x14ac:dyDescent="0.25">
      <c r="B34" s="70">
        <v>17</v>
      </c>
      <c r="C34" s="3" t="s">
        <v>90</v>
      </c>
      <c r="D34" s="4">
        <v>1</v>
      </c>
      <c r="E34" s="4"/>
      <c r="F34" s="4">
        <v>1</v>
      </c>
      <c r="G34" s="4"/>
      <c r="H34" s="4"/>
      <c r="I34" s="4"/>
      <c r="J34" s="13"/>
      <c r="K34" s="13"/>
      <c r="L34" s="13"/>
      <c r="M34" s="4">
        <v>1</v>
      </c>
      <c r="N34" s="4">
        <v>1</v>
      </c>
      <c r="O34" s="4">
        <v>2</v>
      </c>
      <c r="P34" s="4">
        <v>1</v>
      </c>
    </row>
    <row r="35" spans="2:16" ht="16.5" x14ac:dyDescent="0.25">
      <c r="B35" s="79">
        <v>18</v>
      </c>
      <c r="C35" s="3" t="s">
        <v>91</v>
      </c>
      <c r="D35" s="4"/>
      <c r="E35" s="4"/>
      <c r="F35" s="4">
        <v>1</v>
      </c>
      <c r="G35" s="4">
        <v>2</v>
      </c>
      <c r="H35" s="4">
        <v>1</v>
      </c>
      <c r="I35" s="4">
        <v>1</v>
      </c>
      <c r="J35" s="13"/>
      <c r="K35" s="13">
        <v>1</v>
      </c>
      <c r="L35" s="13"/>
      <c r="M35" s="4"/>
      <c r="N35" s="4"/>
      <c r="O35" s="4"/>
      <c r="P35" s="4"/>
    </row>
    <row r="36" spans="2:16" ht="16.5" x14ac:dyDescent="0.25">
      <c r="B36" s="79">
        <v>19</v>
      </c>
      <c r="C36" s="3" t="s">
        <v>92</v>
      </c>
      <c r="D36" s="4"/>
      <c r="E36" s="4"/>
      <c r="F36" s="4">
        <v>1</v>
      </c>
      <c r="G36" s="4"/>
      <c r="H36" s="4"/>
      <c r="I36" s="4"/>
      <c r="J36" s="13"/>
      <c r="K36" s="13"/>
      <c r="L36" s="13"/>
      <c r="M36" s="4"/>
      <c r="N36" s="4"/>
      <c r="O36" s="4"/>
      <c r="P36" s="4"/>
    </row>
    <row r="37" spans="2:16" ht="16.5" x14ac:dyDescent="0.25">
      <c r="B37" s="79">
        <v>20</v>
      </c>
      <c r="C37" s="3" t="s">
        <v>93</v>
      </c>
      <c r="D37" s="4"/>
      <c r="E37" s="4"/>
      <c r="F37" s="4"/>
      <c r="G37" s="4"/>
      <c r="H37" s="4"/>
      <c r="I37" s="4"/>
      <c r="J37" s="13"/>
      <c r="K37" s="13"/>
      <c r="L37" s="13"/>
      <c r="M37" s="4"/>
      <c r="N37" s="4"/>
      <c r="O37" s="4"/>
      <c r="P37" s="4"/>
    </row>
    <row r="38" spans="2:16" ht="16.5" x14ac:dyDescent="0.25">
      <c r="B38" s="70">
        <v>21</v>
      </c>
      <c r="C38" s="3" t="s">
        <v>94</v>
      </c>
      <c r="D38" s="4"/>
      <c r="E38" s="4"/>
      <c r="F38" s="4"/>
      <c r="G38" s="4"/>
      <c r="H38" s="4"/>
      <c r="I38" s="4"/>
      <c r="J38" s="13"/>
      <c r="K38" s="13"/>
      <c r="L38" s="13"/>
      <c r="M38" s="4"/>
      <c r="N38" s="4"/>
      <c r="O38" s="4"/>
      <c r="P38" s="4"/>
    </row>
    <row r="39" spans="2:16" ht="16.5" x14ac:dyDescent="0.25">
      <c r="B39" s="79">
        <v>22</v>
      </c>
      <c r="C39" s="3" t="s">
        <v>95</v>
      </c>
      <c r="D39" s="4"/>
      <c r="E39" s="4"/>
      <c r="F39" s="4"/>
      <c r="G39" s="4"/>
      <c r="H39" s="4"/>
      <c r="I39" s="4"/>
      <c r="J39" s="13"/>
      <c r="K39" s="13"/>
      <c r="L39" s="13"/>
      <c r="M39" s="4"/>
      <c r="N39" s="4"/>
      <c r="O39" s="4"/>
      <c r="P39" s="4"/>
    </row>
    <row r="40" spans="2:16" ht="16.5" x14ac:dyDescent="0.25">
      <c r="B40" s="79">
        <v>23</v>
      </c>
      <c r="C40" s="3" t="s">
        <v>96</v>
      </c>
      <c r="D40" s="4"/>
      <c r="E40" s="4"/>
      <c r="F40" s="4"/>
      <c r="G40" s="4"/>
      <c r="H40" s="4"/>
      <c r="I40" s="4"/>
      <c r="J40" s="13"/>
      <c r="K40" s="13"/>
      <c r="L40" s="13"/>
      <c r="M40" s="4"/>
      <c r="N40" s="4"/>
      <c r="O40" s="4"/>
      <c r="P40" s="4"/>
    </row>
    <row r="41" spans="2:16" ht="16.5" x14ac:dyDescent="0.25">
      <c r="B41" s="79">
        <v>24</v>
      </c>
      <c r="C41" s="3" t="s">
        <v>97</v>
      </c>
      <c r="D41" s="4"/>
      <c r="E41" s="4"/>
      <c r="F41" s="4"/>
      <c r="G41" s="4"/>
      <c r="H41" s="4"/>
      <c r="I41" s="4"/>
      <c r="J41" s="13"/>
      <c r="K41" s="13"/>
      <c r="L41" s="13"/>
      <c r="M41" s="4"/>
      <c r="N41" s="4"/>
      <c r="O41" s="4"/>
      <c r="P41" s="4"/>
    </row>
    <row r="42" spans="2:16" ht="16.5" x14ac:dyDescent="0.25">
      <c r="B42" s="70">
        <v>25</v>
      </c>
      <c r="C42" s="3" t="s">
        <v>98</v>
      </c>
      <c r="D42" s="4"/>
      <c r="E42" s="4"/>
      <c r="F42" s="4">
        <v>1</v>
      </c>
      <c r="G42" s="4"/>
      <c r="H42" s="4"/>
      <c r="I42" s="4"/>
      <c r="J42" s="13"/>
      <c r="K42" s="13"/>
      <c r="L42" s="13"/>
      <c r="M42" s="4"/>
      <c r="N42" s="4"/>
      <c r="O42" s="4"/>
      <c r="P42" s="4"/>
    </row>
    <row r="43" spans="2:16" ht="16.5" x14ac:dyDescent="0.25">
      <c r="B43" s="79">
        <v>26</v>
      </c>
      <c r="C43" s="3" t="s">
        <v>99</v>
      </c>
      <c r="D43" s="4"/>
      <c r="E43" s="4"/>
      <c r="F43" s="4"/>
      <c r="G43" s="4"/>
      <c r="H43" s="4"/>
      <c r="I43" s="4"/>
      <c r="J43" s="13"/>
      <c r="K43" s="13"/>
      <c r="L43" s="13"/>
      <c r="M43" s="4"/>
      <c r="N43" s="4"/>
      <c r="O43" s="4"/>
      <c r="P43" s="4"/>
    </row>
    <row r="44" spans="2:16" ht="16.5" x14ac:dyDescent="0.25">
      <c r="B44" s="79">
        <v>27</v>
      </c>
      <c r="C44" s="3" t="s">
        <v>104</v>
      </c>
      <c r="D44" s="4"/>
      <c r="E44" s="4"/>
      <c r="F44" s="4"/>
      <c r="G44" s="4"/>
      <c r="H44" s="4"/>
      <c r="I44" s="4"/>
      <c r="J44" s="13"/>
      <c r="K44" s="13"/>
      <c r="L44" s="13"/>
      <c r="M44" s="4"/>
      <c r="N44" s="4"/>
      <c r="O44" s="4"/>
      <c r="P44" s="4"/>
    </row>
    <row r="45" spans="2:16" ht="31.5" customHeight="1" x14ac:dyDescent="0.25">
      <c r="B45" s="79">
        <v>28</v>
      </c>
      <c r="C45" s="3" t="s">
        <v>100</v>
      </c>
      <c r="D45" s="4"/>
      <c r="E45" s="4"/>
      <c r="F45" s="4"/>
      <c r="G45" s="4"/>
      <c r="H45" s="4"/>
      <c r="I45" s="4"/>
      <c r="J45" s="13"/>
      <c r="K45" s="13"/>
      <c r="L45" s="13"/>
      <c r="M45" s="4"/>
      <c r="N45" s="4"/>
      <c r="O45" s="4"/>
      <c r="P45" s="4"/>
    </row>
    <row r="46" spans="2:16" ht="16.5" x14ac:dyDescent="0.25">
      <c r="B46" s="70">
        <v>29</v>
      </c>
      <c r="C46" s="3" t="s">
        <v>101</v>
      </c>
      <c r="D46" s="4"/>
      <c r="E46" s="4"/>
      <c r="F46" s="4"/>
      <c r="G46" s="4"/>
      <c r="H46" s="4"/>
      <c r="I46" s="4"/>
      <c r="J46" s="13"/>
      <c r="K46" s="13"/>
      <c r="L46" s="13"/>
      <c r="M46" s="4"/>
      <c r="N46" s="4"/>
      <c r="O46" s="4"/>
      <c r="P46" s="4"/>
    </row>
    <row r="47" spans="2:16" ht="31.5" customHeight="1" x14ac:dyDescent="0.25">
      <c r="B47" s="79">
        <v>30</v>
      </c>
      <c r="C47" s="3" t="s">
        <v>102</v>
      </c>
      <c r="D47" s="4"/>
      <c r="E47" s="4"/>
      <c r="F47" s="4"/>
      <c r="G47" s="4"/>
      <c r="H47" s="4"/>
      <c r="I47" s="4"/>
      <c r="J47" s="13"/>
      <c r="K47" s="13"/>
      <c r="L47" s="13"/>
      <c r="M47" s="4"/>
      <c r="N47" s="4"/>
      <c r="O47" s="4"/>
      <c r="P47" s="4"/>
    </row>
    <row r="48" spans="2:16" ht="16.5" x14ac:dyDescent="0.25">
      <c r="B48" s="79">
        <v>31</v>
      </c>
      <c r="C48" s="3" t="s">
        <v>103</v>
      </c>
      <c r="D48" s="4"/>
      <c r="E48" s="4"/>
      <c r="F48" s="4"/>
      <c r="G48" s="4">
        <v>1</v>
      </c>
      <c r="H48" s="4"/>
      <c r="I48" s="4"/>
      <c r="J48" s="13"/>
      <c r="K48" s="13"/>
      <c r="L48" s="13"/>
      <c r="M48" s="4"/>
      <c r="N48" s="4"/>
      <c r="O48" s="4"/>
      <c r="P48" s="4"/>
    </row>
    <row r="49" spans="2:16" ht="31.5" customHeight="1" x14ac:dyDescent="0.25">
      <c r="B49" s="79">
        <v>32</v>
      </c>
      <c r="C49" s="3" t="s">
        <v>350</v>
      </c>
      <c r="D49" s="4"/>
      <c r="E49" s="4"/>
      <c r="F49" s="4"/>
      <c r="G49" s="4"/>
      <c r="H49" s="4"/>
      <c r="I49" s="4"/>
      <c r="J49" s="13"/>
      <c r="K49" s="13"/>
      <c r="L49" s="13"/>
      <c r="M49" s="4"/>
      <c r="N49" s="4"/>
      <c r="O49" s="4"/>
      <c r="P49" s="4"/>
    </row>
    <row r="50" spans="2:16" ht="63" customHeight="1" x14ac:dyDescent="0.25">
      <c r="B50" s="70">
        <v>33</v>
      </c>
      <c r="C50" s="3" t="s">
        <v>354</v>
      </c>
      <c r="D50" s="4"/>
      <c r="E50" s="4"/>
      <c r="F50" s="4"/>
      <c r="G50" s="4"/>
      <c r="H50" s="4"/>
      <c r="I50" s="4"/>
      <c r="J50" s="13"/>
      <c r="K50" s="13"/>
      <c r="L50" s="13"/>
      <c r="M50" s="4"/>
      <c r="N50" s="4"/>
      <c r="O50" s="4"/>
      <c r="P50" s="4"/>
    </row>
    <row r="51" spans="2:16" ht="15.75" x14ac:dyDescent="0.25">
      <c r="B51" s="94" t="s">
        <v>105</v>
      </c>
      <c r="C51" s="101"/>
      <c r="D51" s="10">
        <f>SUM(D18:D50)</f>
        <v>8</v>
      </c>
      <c r="E51" s="28">
        <f t="shared" ref="E51:P51" si="1">SUM(E18:E50)</f>
        <v>1</v>
      </c>
      <c r="F51" s="28">
        <f t="shared" si="1"/>
        <v>11</v>
      </c>
      <c r="G51" s="28">
        <f t="shared" si="1"/>
        <v>11</v>
      </c>
      <c r="H51" s="28">
        <f t="shared" si="1"/>
        <v>2</v>
      </c>
      <c r="I51" s="28">
        <f t="shared" si="1"/>
        <v>8</v>
      </c>
      <c r="J51" s="28">
        <f t="shared" si="1"/>
        <v>2</v>
      </c>
      <c r="K51" s="28">
        <f t="shared" si="1"/>
        <v>4</v>
      </c>
      <c r="L51" s="28">
        <f t="shared" si="1"/>
        <v>4</v>
      </c>
      <c r="M51" s="28">
        <f t="shared" si="1"/>
        <v>9</v>
      </c>
      <c r="N51" s="28">
        <f t="shared" si="1"/>
        <v>6</v>
      </c>
      <c r="O51" s="28">
        <f t="shared" si="1"/>
        <v>7</v>
      </c>
      <c r="P51" s="28">
        <f t="shared" si="1"/>
        <v>4</v>
      </c>
    </row>
    <row r="52" spans="2:16" ht="31.5" customHeight="1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</row>
    <row r="53" spans="2:16" ht="16.5" customHeight="1" x14ac:dyDescent="0.25">
      <c r="B53" s="70">
        <v>1</v>
      </c>
      <c r="C53" s="3" t="s">
        <v>107</v>
      </c>
      <c r="D53" s="4"/>
      <c r="E53" s="4">
        <v>1</v>
      </c>
      <c r="F53" s="4"/>
      <c r="G53" s="4"/>
      <c r="H53" s="4"/>
      <c r="I53" s="4">
        <v>1</v>
      </c>
      <c r="J53" s="13"/>
      <c r="K53" s="13">
        <v>1</v>
      </c>
      <c r="L53" s="13">
        <v>1</v>
      </c>
      <c r="M53" s="4"/>
      <c r="N53" s="4"/>
      <c r="O53" s="4">
        <v>1</v>
      </c>
      <c r="P53" s="4"/>
    </row>
    <row r="54" spans="2:16" ht="16.5" x14ac:dyDescent="0.25">
      <c r="B54" s="79">
        <v>2</v>
      </c>
      <c r="C54" s="3" t="s">
        <v>108</v>
      </c>
      <c r="D54" s="4"/>
      <c r="E54" s="4">
        <v>1</v>
      </c>
      <c r="F54" s="4"/>
      <c r="G54" s="4">
        <v>1</v>
      </c>
      <c r="H54" s="4">
        <v>1</v>
      </c>
      <c r="I54" s="4"/>
      <c r="J54" s="13"/>
      <c r="K54" s="13"/>
      <c r="L54" s="13"/>
      <c r="M54" s="4"/>
      <c r="N54" s="4"/>
      <c r="O54" s="4">
        <v>1</v>
      </c>
      <c r="P54" s="4"/>
    </row>
    <row r="55" spans="2:16" ht="31.5" customHeight="1" x14ac:dyDescent="0.25">
      <c r="B55" s="79">
        <v>3</v>
      </c>
      <c r="C55" s="3" t="s">
        <v>109</v>
      </c>
      <c r="D55" s="4"/>
      <c r="E55" s="4"/>
      <c r="F55" s="4">
        <v>1</v>
      </c>
      <c r="G55" s="4">
        <v>1</v>
      </c>
      <c r="H55" s="4"/>
      <c r="I55" s="4"/>
      <c r="J55" s="13"/>
      <c r="K55" s="13"/>
      <c r="L55" s="13"/>
      <c r="M55" s="4"/>
      <c r="N55" s="4"/>
      <c r="O55" s="4">
        <v>1</v>
      </c>
      <c r="P55" s="4"/>
    </row>
    <row r="56" spans="2:16" ht="16.5" x14ac:dyDescent="0.25">
      <c r="B56" s="70">
        <v>4</v>
      </c>
      <c r="C56" s="3" t="s">
        <v>110</v>
      </c>
      <c r="D56" s="4"/>
      <c r="E56" s="4"/>
      <c r="F56" s="4"/>
      <c r="G56" s="4"/>
      <c r="H56" s="4"/>
      <c r="I56" s="4"/>
      <c r="J56" s="13"/>
      <c r="K56" s="13">
        <v>1</v>
      </c>
      <c r="L56" s="13">
        <v>1</v>
      </c>
      <c r="M56" s="4"/>
      <c r="N56" s="4"/>
      <c r="O56" s="4"/>
      <c r="P56" s="4"/>
    </row>
    <row r="57" spans="2:16" ht="16.5" x14ac:dyDescent="0.25">
      <c r="B57" s="79">
        <v>5</v>
      </c>
      <c r="C57" s="3" t="s">
        <v>111</v>
      </c>
      <c r="D57" s="4"/>
      <c r="E57" s="4"/>
      <c r="F57" s="4"/>
      <c r="G57" s="4"/>
      <c r="H57" s="4"/>
      <c r="I57" s="4"/>
      <c r="J57" s="13"/>
      <c r="K57" s="13"/>
      <c r="L57" s="13"/>
      <c r="M57" s="4">
        <v>1</v>
      </c>
      <c r="N57" s="4"/>
      <c r="O57" s="4"/>
      <c r="P57" s="4"/>
    </row>
    <row r="58" spans="2:16" ht="16.5" x14ac:dyDescent="0.25">
      <c r="B58" s="79">
        <v>6</v>
      </c>
      <c r="C58" s="3" t="s">
        <v>112</v>
      </c>
      <c r="D58" s="4"/>
      <c r="E58" s="4"/>
      <c r="F58" s="4"/>
      <c r="G58" s="4"/>
      <c r="H58" s="4"/>
      <c r="I58" s="4"/>
      <c r="J58" s="13">
        <v>1</v>
      </c>
      <c r="K58" s="13"/>
      <c r="L58" s="13"/>
      <c r="M58" s="4">
        <v>1</v>
      </c>
      <c r="N58" s="4"/>
      <c r="O58" s="4"/>
      <c r="P58" s="4"/>
    </row>
    <row r="59" spans="2:16" ht="16.5" x14ac:dyDescent="0.25">
      <c r="B59" s="70">
        <v>7</v>
      </c>
      <c r="C59" s="3" t="s">
        <v>113</v>
      </c>
      <c r="D59" s="4"/>
      <c r="E59" s="4"/>
      <c r="F59" s="4">
        <v>1</v>
      </c>
      <c r="G59" s="4"/>
      <c r="H59" s="4"/>
      <c r="I59" s="4">
        <v>1</v>
      </c>
      <c r="J59" s="13"/>
      <c r="K59" s="13"/>
      <c r="L59" s="13"/>
      <c r="M59" s="4">
        <v>1</v>
      </c>
      <c r="N59" s="4"/>
      <c r="O59" s="4"/>
      <c r="P59" s="4"/>
    </row>
    <row r="60" spans="2:16" ht="16.5" x14ac:dyDescent="0.25">
      <c r="B60" s="79">
        <v>8</v>
      </c>
      <c r="C60" s="3" t="s">
        <v>114</v>
      </c>
      <c r="D60" s="4"/>
      <c r="E60" s="4"/>
      <c r="F60" s="4"/>
      <c r="G60" s="4"/>
      <c r="H60" s="4"/>
      <c r="I60" s="4"/>
      <c r="J60" s="13"/>
      <c r="K60" s="13"/>
      <c r="L60" s="13"/>
      <c r="M60" s="4"/>
      <c r="N60" s="4"/>
      <c r="O60" s="4"/>
      <c r="P60" s="4"/>
    </row>
    <row r="61" spans="2:16" ht="16.5" x14ac:dyDescent="0.25">
      <c r="B61" s="79">
        <v>9</v>
      </c>
      <c r="C61" s="3" t="s">
        <v>115</v>
      </c>
      <c r="D61" s="4"/>
      <c r="E61" s="4"/>
      <c r="F61" s="4"/>
      <c r="G61" s="4"/>
      <c r="H61" s="4"/>
      <c r="I61" s="4"/>
      <c r="J61" s="13">
        <v>1</v>
      </c>
      <c r="K61" s="13">
        <v>1</v>
      </c>
      <c r="L61" s="13">
        <v>1</v>
      </c>
      <c r="M61" s="4">
        <v>1</v>
      </c>
      <c r="N61" s="4"/>
      <c r="O61" s="4"/>
      <c r="P61" s="4"/>
    </row>
    <row r="62" spans="2:16" ht="16.5" x14ac:dyDescent="0.25">
      <c r="B62" s="70">
        <v>10</v>
      </c>
      <c r="C62" s="3" t="s">
        <v>116</v>
      </c>
      <c r="D62" s="4">
        <v>1</v>
      </c>
      <c r="E62" s="4"/>
      <c r="F62" s="4"/>
      <c r="G62" s="4"/>
      <c r="H62" s="4">
        <v>1</v>
      </c>
      <c r="I62" s="4"/>
      <c r="J62" s="13">
        <v>1</v>
      </c>
      <c r="K62" s="13">
        <v>1</v>
      </c>
      <c r="L62" s="13">
        <v>1</v>
      </c>
      <c r="M62" s="4"/>
      <c r="N62" s="4">
        <v>1</v>
      </c>
      <c r="O62" s="4">
        <v>1</v>
      </c>
      <c r="P62" s="4">
        <v>1</v>
      </c>
    </row>
    <row r="63" spans="2:16" ht="31.5" customHeight="1" x14ac:dyDescent="0.25">
      <c r="B63" s="79">
        <v>11</v>
      </c>
      <c r="C63" s="3" t="s">
        <v>117</v>
      </c>
      <c r="D63" s="4"/>
      <c r="E63" s="4"/>
      <c r="F63" s="4"/>
      <c r="G63" s="4"/>
      <c r="H63" s="4"/>
      <c r="I63" s="4"/>
      <c r="J63" s="13"/>
      <c r="K63" s="13"/>
      <c r="L63" s="13"/>
      <c r="M63" s="4"/>
      <c r="N63" s="4"/>
      <c r="O63" s="4"/>
      <c r="P63" s="4"/>
    </row>
    <row r="64" spans="2:16" ht="15.75" x14ac:dyDescent="0.25">
      <c r="B64" s="94" t="s">
        <v>105</v>
      </c>
      <c r="C64" s="101"/>
      <c r="D64" s="10">
        <f t="shared" ref="D64:P64" si="2">SUM(D53:D63)</f>
        <v>1</v>
      </c>
      <c r="E64" s="12">
        <f t="shared" si="2"/>
        <v>2</v>
      </c>
      <c r="F64" s="12">
        <f t="shared" si="2"/>
        <v>2</v>
      </c>
      <c r="G64" s="12">
        <f t="shared" si="2"/>
        <v>2</v>
      </c>
      <c r="H64" s="12">
        <f t="shared" si="2"/>
        <v>2</v>
      </c>
      <c r="I64" s="12">
        <f t="shared" si="2"/>
        <v>2</v>
      </c>
      <c r="J64" s="12">
        <f t="shared" si="2"/>
        <v>3</v>
      </c>
      <c r="K64" s="12">
        <f t="shared" si="2"/>
        <v>4</v>
      </c>
      <c r="L64" s="12">
        <f t="shared" si="2"/>
        <v>4</v>
      </c>
      <c r="M64" s="12">
        <f t="shared" si="2"/>
        <v>4</v>
      </c>
      <c r="N64" s="12">
        <f t="shared" si="2"/>
        <v>1</v>
      </c>
      <c r="O64" s="12">
        <f t="shared" si="2"/>
        <v>4</v>
      </c>
      <c r="P64" s="12">
        <f t="shared" si="2"/>
        <v>1</v>
      </c>
    </row>
    <row r="65" spans="2:16" ht="31.5" customHeight="1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</row>
    <row r="66" spans="2:16" ht="16.5" customHeight="1" x14ac:dyDescent="0.25">
      <c r="B66" s="70">
        <v>1</v>
      </c>
      <c r="C66" s="3" t="s">
        <v>119</v>
      </c>
      <c r="D66" s="4"/>
      <c r="E66" s="4"/>
      <c r="F66" s="4"/>
      <c r="G66" s="4"/>
      <c r="H66" s="4"/>
      <c r="I66" s="4"/>
      <c r="J66" s="13"/>
      <c r="K66" s="13"/>
      <c r="L66" s="13"/>
      <c r="M66" s="4"/>
      <c r="N66" s="4"/>
      <c r="O66" s="4"/>
      <c r="P66" s="4"/>
    </row>
    <row r="67" spans="2:16" ht="16.5" x14ac:dyDescent="0.25">
      <c r="B67" s="79">
        <v>2</v>
      </c>
      <c r="C67" s="3" t="s">
        <v>120</v>
      </c>
      <c r="D67" s="4"/>
      <c r="E67" s="4"/>
      <c r="F67" s="4"/>
      <c r="G67" s="4"/>
      <c r="H67" s="4"/>
      <c r="I67" s="4"/>
      <c r="J67" s="13"/>
      <c r="K67" s="13"/>
      <c r="L67" s="13"/>
      <c r="M67" s="4"/>
      <c r="N67" s="4"/>
      <c r="O67" s="4"/>
      <c r="P67" s="4"/>
    </row>
    <row r="68" spans="2:16" ht="16.5" x14ac:dyDescent="0.25">
      <c r="B68" s="79">
        <v>3</v>
      </c>
      <c r="C68" s="3" t="s">
        <v>121</v>
      </c>
      <c r="D68" s="4"/>
      <c r="E68" s="4"/>
      <c r="F68" s="4"/>
      <c r="G68" s="4"/>
      <c r="H68" s="4">
        <v>1</v>
      </c>
      <c r="I68" s="4"/>
      <c r="J68" s="13"/>
      <c r="K68" s="13"/>
      <c r="L68" s="13"/>
      <c r="M68" s="4"/>
      <c r="N68" s="4"/>
      <c r="O68" s="4"/>
      <c r="P68" s="4"/>
    </row>
    <row r="69" spans="2:16" ht="16.5" x14ac:dyDescent="0.25">
      <c r="B69" s="70">
        <v>4</v>
      </c>
      <c r="C69" s="3" t="s">
        <v>122</v>
      </c>
      <c r="D69" s="4"/>
      <c r="E69" s="4"/>
      <c r="F69" s="4"/>
      <c r="G69" s="4"/>
      <c r="H69" s="4"/>
      <c r="I69" s="4">
        <v>1</v>
      </c>
      <c r="J69" s="13"/>
      <c r="K69" s="13">
        <v>1</v>
      </c>
      <c r="L69" s="13">
        <v>1</v>
      </c>
      <c r="M69" s="4">
        <v>1</v>
      </c>
      <c r="N69" s="4"/>
      <c r="O69" s="4"/>
      <c r="P69" s="4"/>
    </row>
    <row r="70" spans="2:16" ht="16.5" x14ac:dyDescent="0.25">
      <c r="B70" s="79">
        <v>5</v>
      </c>
      <c r="C70" s="3" t="s">
        <v>123</v>
      </c>
      <c r="D70" s="4">
        <v>1</v>
      </c>
      <c r="E70" s="4">
        <v>2</v>
      </c>
      <c r="F70" s="4">
        <v>1</v>
      </c>
      <c r="G70" s="4">
        <v>1</v>
      </c>
      <c r="H70" s="4"/>
      <c r="I70" s="4"/>
      <c r="J70" s="13"/>
      <c r="K70" s="13"/>
      <c r="L70" s="13"/>
      <c r="M70" s="4">
        <v>1</v>
      </c>
      <c r="N70" s="4"/>
      <c r="O70" s="4"/>
      <c r="P70" s="4"/>
    </row>
    <row r="71" spans="2:16" ht="16.5" x14ac:dyDescent="0.25">
      <c r="B71" s="79">
        <v>6</v>
      </c>
      <c r="C71" s="3" t="s">
        <v>124</v>
      </c>
      <c r="D71" s="4"/>
      <c r="E71" s="4"/>
      <c r="F71" s="4">
        <v>1</v>
      </c>
      <c r="G71" s="4">
        <v>1</v>
      </c>
      <c r="H71" s="4"/>
      <c r="I71" s="4">
        <v>1</v>
      </c>
      <c r="J71" s="13"/>
      <c r="K71" s="13"/>
      <c r="L71" s="13"/>
      <c r="M71" s="4">
        <v>1</v>
      </c>
      <c r="N71" s="4"/>
      <c r="O71" s="4"/>
      <c r="P71" s="4"/>
    </row>
    <row r="72" spans="2:16" ht="16.5" x14ac:dyDescent="0.25">
      <c r="B72" s="70">
        <v>7</v>
      </c>
      <c r="C72" s="3" t="s">
        <v>125</v>
      </c>
      <c r="D72" s="4">
        <v>1</v>
      </c>
      <c r="E72" s="4">
        <v>1</v>
      </c>
      <c r="F72" s="4"/>
      <c r="G72" s="4"/>
      <c r="H72" s="4">
        <v>3</v>
      </c>
      <c r="I72" s="4">
        <v>1</v>
      </c>
      <c r="J72" s="13">
        <v>1</v>
      </c>
      <c r="K72" s="13">
        <v>1</v>
      </c>
      <c r="L72" s="13">
        <v>1</v>
      </c>
      <c r="M72" s="4"/>
      <c r="N72" s="4"/>
      <c r="O72" s="4"/>
      <c r="P72" s="4"/>
    </row>
    <row r="73" spans="2:16" ht="16.5" x14ac:dyDescent="0.25">
      <c r="B73" s="79">
        <v>8</v>
      </c>
      <c r="C73" s="3" t="s">
        <v>126</v>
      </c>
      <c r="D73" s="4"/>
      <c r="E73" s="4"/>
      <c r="F73" s="4"/>
      <c r="G73" s="4"/>
      <c r="H73" s="4">
        <v>2</v>
      </c>
      <c r="I73" s="4"/>
      <c r="J73" s="13"/>
      <c r="K73" s="13"/>
      <c r="L73" s="13"/>
      <c r="M73" s="4"/>
      <c r="N73" s="4"/>
      <c r="O73" s="4"/>
      <c r="P73" s="4"/>
    </row>
    <row r="74" spans="2:16" ht="31.5" customHeight="1" x14ac:dyDescent="0.25">
      <c r="B74" s="79">
        <v>9</v>
      </c>
      <c r="C74" s="3" t="s">
        <v>127</v>
      </c>
      <c r="D74" s="4"/>
      <c r="E74" s="4"/>
      <c r="F74" s="4"/>
      <c r="G74" s="4"/>
      <c r="H74" s="4"/>
      <c r="I74" s="4"/>
      <c r="J74" s="13"/>
      <c r="K74" s="13"/>
      <c r="L74" s="13"/>
      <c r="M74" s="4"/>
      <c r="N74" s="4"/>
      <c r="O74" s="4"/>
      <c r="P74" s="4"/>
    </row>
    <row r="75" spans="2:16" ht="15.75" x14ac:dyDescent="0.25">
      <c r="B75" s="94" t="s">
        <v>105</v>
      </c>
      <c r="C75" s="101"/>
      <c r="D75" s="10">
        <f t="shared" ref="D75:P75" si="3">SUM(D66:D74)</f>
        <v>2</v>
      </c>
      <c r="E75" s="12">
        <f t="shared" si="3"/>
        <v>3</v>
      </c>
      <c r="F75" s="12">
        <f t="shared" si="3"/>
        <v>2</v>
      </c>
      <c r="G75" s="12">
        <f t="shared" si="3"/>
        <v>2</v>
      </c>
      <c r="H75" s="12">
        <f t="shared" si="3"/>
        <v>6</v>
      </c>
      <c r="I75" s="12">
        <f t="shared" si="3"/>
        <v>3</v>
      </c>
      <c r="J75" s="12">
        <f t="shared" si="3"/>
        <v>1</v>
      </c>
      <c r="K75" s="12">
        <f t="shared" si="3"/>
        <v>2</v>
      </c>
      <c r="L75" s="12">
        <f t="shared" si="3"/>
        <v>2</v>
      </c>
      <c r="M75" s="12">
        <f t="shared" si="3"/>
        <v>3</v>
      </c>
      <c r="N75" s="12">
        <f t="shared" si="3"/>
        <v>0</v>
      </c>
      <c r="O75" s="12">
        <f t="shared" si="3"/>
        <v>0</v>
      </c>
      <c r="P75" s="12">
        <f t="shared" si="3"/>
        <v>0</v>
      </c>
    </row>
    <row r="76" spans="2:16" ht="31.5" customHeight="1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</row>
    <row r="77" spans="2:16" ht="16.5" customHeight="1" x14ac:dyDescent="0.25">
      <c r="B77" s="70">
        <v>1</v>
      </c>
      <c r="C77" s="3" t="s">
        <v>129</v>
      </c>
      <c r="D77" s="4"/>
      <c r="E77" s="4"/>
      <c r="F77" s="4"/>
      <c r="G77" s="4"/>
      <c r="H77" s="4"/>
      <c r="I77" s="4">
        <v>1</v>
      </c>
      <c r="J77" s="13"/>
      <c r="K77" s="13"/>
      <c r="L77" s="13"/>
      <c r="M77" s="4"/>
      <c r="N77" s="4"/>
      <c r="O77" s="4"/>
      <c r="P77" s="4"/>
    </row>
    <row r="78" spans="2:16" ht="16.5" x14ac:dyDescent="0.25">
      <c r="B78" s="79">
        <v>2</v>
      </c>
      <c r="C78" s="3" t="s">
        <v>130</v>
      </c>
      <c r="D78" s="4"/>
      <c r="E78" s="4"/>
      <c r="F78" s="4"/>
      <c r="G78" s="4"/>
      <c r="H78" s="4"/>
      <c r="I78" s="4"/>
      <c r="J78" s="13"/>
      <c r="K78" s="13"/>
      <c r="L78" s="13"/>
      <c r="M78" s="4"/>
      <c r="N78" s="4"/>
      <c r="O78" s="4"/>
      <c r="P78" s="4"/>
    </row>
    <row r="79" spans="2:16" ht="31.5" customHeight="1" x14ac:dyDescent="0.25">
      <c r="B79" s="79">
        <v>3</v>
      </c>
      <c r="C79" s="3" t="s">
        <v>131</v>
      </c>
      <c r="D79" s="4"/>
      <c r="E79" s="4"/>
      <c r="F79" s="4"/>
      <c r="G79" s="4"/>
      <c r="H79" s="4"/>
      <c r="I79" s="4"/>
      <c r="J79" s="13"/>
      <c r="K79" s="13"/>
      <c r="L79" s="13"/>
      <c r="M79" s="4"/>
      <c r="N79" s="4"/>
      <c r="O79" s="4"/>
      <c r="P79" s="4"/>
    </row>
    <row r="80" spans="2:16" ht="31.5" customHeight="1" x14ac:dyDescent="0.25">
      <c r="B80" s="70">
        <v>4</v>
      </c>
      <c r="C80" s="3" t="s">
        <v>132</v>
      </c>
      <c r="D80" s="4"/>
      <c r="E80" s="4"/>
      <c r="F80" s="4"/>
      <c r="G80" s="4"/>
      <c r="H80" s="4"/>
      <c r="I80" s="4"/>
      <c r="J80" s="13"/>
      <c r="K80" s="13"/>
      <c r="L80" s="13"/>
      <c r="M80" s="4"/>
      <c r="N80" s="4"/>
      <c r="O80" s="4">
        <v>1</v>
      </c>
      <c r="P80" s="4">
        <v>1</v>
      </c>
    </row>
    <row r="81" spans="2:16" ht="31.5" customHeight="1" x14ac:dyDescent="0.25">
      <c r="B81" s="79">
        <v>5</v>
      </c>
      <c r="C81" s="3" t="s">
        <v>133</v>
      </c>
      <c r="D81" s="4"/>
      <c r="E81" s="4"/>
      <c r="F81" s="4"/>
      <c r="G81" s="4"/>
      <c r="H81" s="4"/>
      <c r="I81" s="4"/>
      <c r="J81" s="13"/>
      <c r="K81" s="13">
        <v>1</v>
      </c>
      <c r="L81" s="13">
        <v>1</v>
      </c>
      <c r="M81" s="4"/>
      <c r="N81" s="4"/>
      <c r="O81" s="4"/>
      <c r="P81" s="4"/>
    </row>
    <row r="82" spans="2:16" ht="16.5" x14ac:dyDescent="0.25">
      <c r="B82" s="79">
        <v>6</v>
      </c>
      <c r="C82" s="3" t="s">
        <v>134</v>
      </c>
      <c r="D82" s="4">
        <v>1</v>
      </c>
      <c r="E82" s="4">
        <v>1</v>
      </c>
      <c r="F82" s="4"/>
      <c r="G82" s="4"/>
      <c r="H82" s="4"/>
      <c r="I82" s="4"/>
      <c r="J82" s="13">
        <v>1</v>
      </c>
      <c r="K82" s="13">
        <v>1</v>
      </c>
      <c r="L82" s="13">
        <v>1</v>
      </c>
      <c r="M82" s="4"/>
      <c r="N82" s="4">
        <v>1</v>
      </c>
      <c r="O82" s="4">
        <v>1</v>
      </c>
      <c r="P82" s="4">
        <v>1</v>
      </c>
    </row>
    <row r="83" spans="2:16" ht="16.5" x14ac:dyDescent="0.25">
      <c r="B83" s="70">
        <v>7</v>
      </c>
      <c r="C83" s="3" t="s">
        <v>351</v>
      </c>
      <c r="D83" s="4"/>
      <c r="E83" s="4"/>
      <c r="F83" s="4"/>
      <c r="G83" s="4"/>
      <c r="H83" s="4"/>
      <c r="I83" s="4"/>
      <c r="J83" s="13"/>
      <c r="K83" s="13"/>
      <c r="L83" s="13"/>
      <c r="M83" s="4">
        <v>1</v>
      </c>
      <c r="N83" s="4">
        <v>1</v>
      </c>
      <c r="O83" s="4">
        <v>1</v>
      </c>
      <c r="P83" s="4"/>
    </row>
    <row r="84" spans="2:16" ht="31.5" customHeight="1" x14ac:dyDescent="0.25">
      <c r="B84" s="79">
        <v>8</v>
      </c>
      <c r="C84" s="3" t="s">
        <v>135</v>
      </c>
      <c r="D84" s="4"/>
      <c r="E84" s="4"/>
      <c r="F84" s="4"/>
      <c r="G84" s="4"/>
      <c r="H84" s="4"/>
      <c r="I84" s="4"/>
      <c r="J84" s="13"/>
      <c r="K84" s="13"/>
      <c r="L84" s="13"/>
      <c r="M84" s="4"/>
      <c r="N84" s="4"/>
      <c r="O84" s="4"/>
      <c r="P84" s="4"/>
    </row>
    <row r="85" spans="2:16" ht="15.75" x14ac:dyDescent="0.25">
      <c r="B85" s="94" t="s">
        <v>105</v>
      </c>
      <c r="C85" s="101"/>
      <c r="D85" s="10">
        <f t="shared" ref="D85:P85" si="4">SUM(D77:D84)</f>
        <v>1</v>
      </c>
      <c r="E85" s="12">
        <f t="shared" si="4"/>
        <v>1</v>
      </c>
      <c r="F85" s="12">
        <f t="shared" si="4"/>
        <v>0</v>
      </c>
      <c r="G85" s="12">
        <f t="shared" si="4"/>
        <v>0</v>
      </c>
      <c r="H85" s="12">
        <f t="shared" si="4"/>
        <v>0</v>
      </c>
      <c r="I85" s="12">
        <f t="shared" si="4"/>
        <v>1</v>
      </c>
      <c r="J85" s="12">
        <f t="shared" si="4"/>
        <v>1</v>
      </c>
      <c r="K85" s="12">
        <f t="shared" si="4"/>
        <v>2</v>
      </c>
      <c r="L85" s="12">
        <f t="shared" si="4"/>
        <v>2</v>
      </c>
      <c r="M85" s="12">
        <f t="shared" si="4"/>
        <v>1</v>
      </c>
      <c r="N85" s="12">
        <f t="shared" si="4"/>
        <v>2</v>
      </c>
      <c r="O85" s="12">
        <f t="shared" si="4"/>
        <v>3</v>
      </c>
      <c r="P85" s="12">
        <f t="shared" si="4"/>
        <v>2</v>
      </c>
    </row>
    <row r="86" spans="2:16" ht="31.5" customHeight="1" x14ac:dyDescent="0.25">
      <c r="B86" s="136" t="s">
        <v>136</v>
      </c>
      <c r="C86" s="13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</row>
    <row r="87" spans="2:16" ht="16.5" customHeight="1" x14ac:dyDescent="0.25">
      <c r="B87" s="70">
        <v>1</v>
      </c>
      <c r="C87" s="3" t="s">
        <v>137</v>
      </c>
      <c r="D87" s="4"/>
      <c r="E87" s="4"/>
      <c r="F87" s="4"/>
      <c r="G87" s="4"/>
      <c r="H87" s="4"/>
      <c r="I87" s="4">
        <v>1</v>
      </c>
      <c r="J87" s="13"/>
      <c r="K87" s="13"/>
      <c r="L87" s="13"/>
      <c r="M87" s="4"/>
      <c r="N87" s="4">
        <v>1</v>
      </c>
      <c r="O87" s="4">
        <v>1</v>
      </c>
      <c r="P87" s="4">
        <v>1</v>
      </c>
    </row>
    <row r="88" spans="2:16" ht="16.5" x14ac:dyDescent="0.25">
      <c r="B88" s="79">
        <v>2</v>
      </c>
      <c r="C88" s="3" t="s">
        <v>138</v>
      </c>
      <c r="D88" s="4"/>
      <c r="E88" s="4"/>
      <c r="F88" s="4"/>
      <c r="G88" s="4"/>
      <c r="H88" s="4"/>
      <c r="I88" s="4"/>
      <c r="J88" s="13">
        <v>1</v>
      </c>
      <c r="K88" s="13">
        <v>1</v>
      </c>
      <c r="L88" s="13">
        <v>1</v>
      </c>
      <c r="M88" s="4">
        <v>1</v>
      </c>
      <c r="N88" s="4"/>
      <c r="O88" s="4"/>
      <c r="P88" s="4">
        <v>1</v>
      </c>
    </row>
    <row r="89" spans="2:16" ht="16.5" x14ac:dyDescent="0.25">
      <c r="B89" s="79">
        <v>3</v>
      </c>
      <c r="C89" s="3" t="s">
        <v>139</v>
      </c>
      <c r="D89" s="4">
        <v>1</v>
      </c>
      <c r="E89" s="4"/>
      <c r="F89" s="4"/>
      <c r="G89" s="4"/>
      <c r="H89" s="4"/>
      <c r="I89" s="4"/>
      <c r="J89" s="13"/>
      <c r="K89" s="13"/>
      <c r="L89" s="13"/>
      <c r="M89" s="4"/>
      <c r="N89" s="4"/>
      <c r="O89" s="4"/>
      <c r="P89" s="4"/>
    </row>
    <row r="90" spans="2:16" ht="16.5" x14ac:dyDescent="0.25">
      <c r="B90" s="70">
        <v>4</v>
      </c>
      <c r="C90" s="3" t="s">
        <v>140</v>
      </c>
      <c r="D90" s="4">
        <v>1</v>
      </c>
      <c r="E90" s="4"/>
      <c r="F90" s="4">
        <v>1</v>
      </c>
      <c r="G90" s="4">
        <v>1</v>
      </c>
      <c r="H90" s="4"/>
      <c r="I90" s="4">
        <v>1</v>
      </c>
      <c r="J90" s="13"/>
      <c r="K90" s="13"/>
      <c r="L90" s="13"/>
      <c r="M90" s="4"/>
      <c r="N90" s="4">
        <v>1</v>
      </c>
      <c r="O90" s="4"/>
      <c r="P90" s="4">
        <v>1</v>
      </c>
    </row>
    <row r="91" spans="2:16" ht="16.5" x14ac:dyDescent="0.25">
      <c r="B91" s="79">
        <v>5</v>
      </c>
      <c r="C91" s="3" t="s">
        <v>141</v>
      </c>
      <c r="D91" s="4">
        <v>1</v>
      </c>
      <c r="E91" s="4"/>
      <c r="F91" s="4">
        <v>1</v>
      </c>
      <c r="G91" s="4"/>
      <c r="H91" s="4"/>
      <c r="I91" s="4">
        <v>1</v>
      </c>
      <c r="J91" s="13"/>
      <c r="K91" s="13"/>
      <c r="L91" s="13"/>
      <c r="M91" s="4">
        <v>1</v>
      </c>
      <c r="N91" s="4">
        <v>2</v>
      </c>
      <c r="O91" s="4">
        <v>1</v>
      </c>
      <c r="P91" s="4">
        <v>1</v>
      </c>
    </row>
    <row r="92" spans="2:16" ht="16.5" x14ac:dyDescent="0.25">
      <c r="B92" s="79">
        <v>6</v>
      </c>
      <c r="C92" s="3" t="s">
        <v>142</v>
      </c>
      <c r="D92" s="4">
        <v>1</v>
      </c>
      <c r="E92" s="4"/>
      <c r="F92" s="4"/>
      <c r="G92" s="4"/>
      <c r="H92" s="4"/>
      <c r="I92" s="4"/>
      <c r="J92" s="13"/>
      <c r="K92" s="13"/>
      <c r="L92" s="13"/>
      <c r="M92" s="4"/>
      <c r="N92" s="4"/>
      <c r="O92" s="4"/>
      <c r="P92" s="4"/>
    </row>
    <row r="93" spans="2:16" ht="16.5" x14ac:dyDescent="0.25">
      <c r="B93" s="70">
        <v>7</v>
      </c>
      <c r="C93" s="3" t="s">
        <v>143</v>
      </c>
      <c r="D93" s="4">
        <v>2</v>
      </c>
      <c r="E93" s="4">
        <v>3</v>
      </c>
      <c r="F93" s="4">
        <v>1</v>
      </c>
      <c r="G93" s="4">
        <v>1</v>
      </c>
      <c r="H93" s="4"/>
      <c r="I93" s="4"/>
      <c r="J93" s="13">
        <v>1</v>
      </c>
      <c r="K93" s="13">
        <v>1</v>
      </c>
      <c r="L93" s="13">
        <v>1</v>
      </c>
      <c r="M93" s="4">
        <v>1</v>
      </c>
      <c r="N93" s="4"/>
      <c r="O93" s="4"/>
      <c r="P93" s="4"/>
    </row>
    <row r="94" spans="2:16" ht="16.5" x14ac:dyDescent="0.25">
      <c r="B94" s="79">
        <v>8</v>
      </c>
      <c r="C94" s="3" t="s">
        <v>144</v>
      </c>
      <c r="D94" s="4"/>
      <c r="E94" s="4"/>
      <c r="F94" s="4"/>
      <c r="G94" s="4"/>
      <c r="H94" s="4"/>
      <c r="I94" s="4">
        <v>1</v>
      </c>
      <c r="J94" s="13"/>
      <c r="K94" s="13"/>
      <c r="L94" s="13"/>
      <c r="M94" s="4"/>
      <c r="N94" s="4">
        <v>1</v>
      </c>
      <c r="O94" s="4">
        <v>1</v>
      </c>
      <c r="P94" s="4"/>
    </row>
    <row r="95" spans="2:16" ht="16.5" x14ac:dyDescent="0.25">
      <c r="B95" s="79">
        <v>9</v>
      </c>
      <c r="C95" s="3" t="s">
        <v>145</v>
      </c>
      <c r="D95" s="4"/>
      <c r="E95" s="4"/>
      <c r="F95" s="4"/>
      <c r="G95" s="4"/>
      <c r="H95" s="4">
        <v>1</v>
      </c>
      <c r="I95" s="4"/>
      <c r="J95" s="13">
        <v>1</v>
      </c>
      <c r="K95" s="13">
        <v>1</v>
      </c>
      <c r="L95" s="13">
        <v>1</v>
      </c>
      <c r="M95" s="4"/>
      <c r="N95" s="4">
        <v>1</v>
      </c>
      <c r="O95" s="4">
        <v>1</v>
      </c>
      <c r="P95" s="4"/>
    </row>
    <row r="96" spans="2:16" ht="16.5" x14ac:dyDescent="0.25">
      <c r="B96" s="70">
        <v>10</v>
      </c>
      <c r="C96" s="3" t="s">
        <v>146</v>
      </c>
      <c r="D96" s="4"/>
      <c r="E96" s="4"/>
      <c r="F96" s="4"/>
      <c r="G96" s="4">
        <v>1</v>
      </c>
      <c r="H96" s="4">
        <v>1</v>
      </c>
      <c r="I96" s="4"/>
      <c r="J96" s="13">
        <v>1</v>
      </c>
      <c r="K96" s="13"/>
      <c r="L96" s="13">
        <v>1</v>
      </c>
      <c r="M96" s="4">
        <v>1</v>
      </c>
      <c r="N96" s="4">
        <v>2</v>
      </c>
      <c r="O96" s="4">
        <v>2</v>
      </c>
      <c r="P96" s="4">
        <v>1</v>
      </c>
    </row>
    <row r="97" spans="2:16" ht="16.5" x14ac:dyDescent="0.25">
      <c r="B97" s="79">
        <v>11</v>
      </c>
      <c r="C97" s="3" t="s">
        <v>147</v>
      </c>
      <c r="D97" s="4"/>
      <c r="E97" s="4">
        <v>1</v>
      </c>
      <c r="F97" s="4">
        <v>1</v>
      </c>
      <c r="G97" s="4">
        <v>1</v>
      </c>
      <c r="H97" s="4">
        <v>2</v>
      </c>
      <c r="I97" s="4"/>
      <c r="J97" s="13">
        <v>1</v>
      </c>
      <c r="K97" s="13"/>
      <c r="L97" s="13">
        <v>1</v>
      </c>
      <c r="M97" s="4">
        <v>1</v>
      </c>
      <c r="N97" s="4">
        <v>1</v>
      </c>
      <c r="O97" s="4">
        <v>1</v>
      </c>
      <c r="P97" s="4"/>
    </row>
    <row r="98" spans="2:16" ht="16.5" x14ac:dyDescent="0.25">
      <c r="B98" s="79">
        <v>12</v>
      </c>
      <c r="C98" s="3" t="s">
        <v>148</v>
      </c>
      <c r="D98" s="4"/>
      <c r="E98" s="4">
        <v>1</v>
      </c>
      <c r="F98" s="4"/>
      <c r="G98" s="4"/>
      <c r="H98" s="4"/>
      <c r="I98" s="4"/>
      <c r="J98" s="13"/>
      <c r="K98" s="13">
        <v>1</v>
      </c>
      <c r="L98" s="13">
        <v>1</v>
      </c>
      <c r="M98" s="4"/>
      <c r="N98" s="4"/>
      <c r="O98" s="4"/>
      <c r="P98" s="4"/>
    </row>
    <row r="99" spans="2:16" ht="16.5" x14ac:dyDescent="0.25">
      <c r="B99" s="70">
        <v>13</v>
      </c>
      <c r="C99" s="3" t="s">
        <v>149</v>
      </c>
      <c r="D99" s="4"/>
      <c r="E99" s="4"/>
      <c r="F99" s="4"/>
      <c r="G99" s="4"/>
      <c r="H99" s="4">
        <v>2</v>
      </c>
      <c r="I99" s="4"/>
      <c r="J99" s="13"/>
      <c r="K99" s="13"/>
      <c r="L99" s="13"/>
      <c r="M99" s="4"/>
      <c r="N99" s="4"/>
      <c r="O99" s="4"/>
      <c r="P99" s="4"/>
    </row>
    <row r="100" spans="2:16" ht="16.5" x14ac:dyDescent="0.25">
      <c r="B100" s="79">
        <v>14</v>
      </c>
      <c r="C100" s="3" t="s">
        <v>150</v>
      </c>
      <c r="D100" s="4">
        <v>2</v>
      </c>
      <c r="E100" s="4">
        <v>2</v>
      </c>
      <c r="F100" s="4">
        <v>1</v>
      </c>
      <c r="G100" s="4"/>
      <c r="H100" s="4"/>
      <c r="I100" s="4"/>
      <c r="J100" s="13"/>
      <c r="K100" s="13"/>
      <c r="L100" s="13"/>
      <c r="M100" s="4"/>
      <c r="N100" s="4">
        <v>1</v>
      </c>
      <c r="O100" s="4"/>
      <c r="P100" s="4"/>
    </row>
    <row r="101" spans="2:16" ht="31.5" customHeight="1" x14ac:dyDescent="0.25">
      <c r="B101" s="79">
        <v>15</v>
      </c>
      <c r="C101" s="3" t="s">
        <v>151</v>
      </c>
      <c r="D101" s="4"/>
      <c r="E101" s="4"/>
      <c r="F101" s="4"/>
      <c r="G101" s="4"/>
      <c r="H101" s="4"/>
      <c r="I101" s="4"/>
      <c r="J101" s="13"/>
      <c r="K101" s="13"/>
      <c r="L101" s="13"/>
      <c r="M101" s="4"/>
      <c r="N101" s="4"/>
      <c r="O101" s="4"/>
      <c r="P101" s="4"/>
    </row>
    <row r="102" spans="2:16" ht="15.75" x14ac:dyDescent="0.25">
      <c r="B102" s="94" t="s">
        <v>105</v>
      </c>
      <c r="C102" s="101"/>
      <c r="D102" s="10">
        <f t="shared" ref="D102:P102" si="5">SUM(D87:D101)</f>
        <v>8</v>
      </c>
      <c r="E102" s="12">
        <f t="shared" si="5"/>
        <v>7</v>
      </c>
      <c r="F102" s="12">
        <f t="shared" si="5"/>
        <v>5</v>
      </c>
      <c r="G102" s="12">
        <f t="shared" si="5"/>
        <v>4</v>
      </c>
      <c r="H102" s="12">
        <f t="shared" si="5"/>
        <v>6</v>
      </c>
      <c r="I102" s="12">
        <f t="shared" si="5"/>
        <v>4</v>
      </c>
      <c r="J102" s="12">
        <f t="shared" si="5"/>
        <v>5</v>
      </c>
      <c r="K102" s="12">
        <f t="shared" si="5"/>
        <v>4</v>
      </c>
      <c r="L102" s="12">
        <f t="shared" si="5"/>
        <v>6</v>
      </c>
      <c r="M102" s="12">
        <f t="shared" si="5"/>
        <v>5</v>
      </c>
      <c r="N102" s="12">
        <f t="shared" si="5"/>
        <v>10</v>
      </c>
      <c r="O102" s="12">
        <f t="shared" si="5"/>
        <v>7</v>
      </c>
      <c r="P102" s="12">
        <f t="shared" si="5"/>
        <v>5</v>
      </c>
    </row>
    <row r="103" spans="2:16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</row>
    <row r="104" spans="2:16" ht="16.5" customHeight="1" x14ac:dyDescent="0.25">
      <c r="B104" s="70">
        <v>1</v>
      </c>
      <c r="C104" s="3" t="s">
        <v>153</v>
      </c>
      <c r="D104" s="4"/>
      <c r="E104" s="4"/>
      <c r="F104" s="4"/>
      <c r="G104" s="4"/>
      <c r="H104" s="4"/>
      <c r="I104" s="4"/>
      <c r="J104" s="13"/>
      <c r="K104" s="13"/>
      <c r="L104" s="13"/>
      <c r="M104" s="4"/>
      <c r="N104" s="4"/>
      <c r="O104" s="4"/>
      <c r="P104" s="4"/>
    </row>
    <row r="105" spans="2:16" ht="16.5" x14ac:dyDescent="0.25">
      <c r="B105" s="79">
        <v>2</v>
      </c>
      <c r="C105" s="3" t="s">
        <v>154</v>
      </c>
      <c r="D105" s="4">
        <v>1</v>
      </c>
      <c r="E105" s="4">
        <v>1</v>
      </c>
      <c r="F105" s="4"/>
      <c r="G105" s="4"/>
      <c r="H105" s="4"/>
      <c r="I105" s="4">
        <v>1</v>
      </c>
      <c r="J105" s="13">
        <v>1</v>
      </c>
      <c r="K105" s="13"/>
      <c r="L105" s="13"/>
      <c r="M105" s="4"/>
      <c r="N105" s="4"/>
      <c r="O105" s="4"/>
      <c r="P105" s="4"/>
    </row>
    <row r="106" spans="2:16" ht="16.5" x14ac:dyDescent="0.25">
      <c r="B106" s="79">
        <v>3</v>
      </c>
      <c r="C106" s="3" t="s">
        <v>155</v>
      </c>
      <c r="D106" s="4"/>
      <c r="E106" s="4"/>
      <c r="F106" s="4"/>
      <c r="G106" s="4"/>
      <c r="H106" s="4"/>
      <c r="I106" s="4">
        <v>1</v>
      </c>
      <c r="J106" s="13">
        <v>1</v>
      </c>
      <c r="K106" s="13">
        <v>1</v>
      </c>
      <c r="L106" s="13">
        <v>1</v>
      </c>
      <c r="M106" s="4"/>
      <c r="N106" s="4"/>
      <c r="O106" s="4"/>
      <c r="P106" s="4"/>
    </row>
    <row r="107" spans="2:16" ht="16.5" x14ac:dyDescent="0.25">
      <c r="B107" s="70">
        <v>4</v>
      </c>
      <c r="C107" s="3" t="s">
        <v>156</v>
      </c>
      <c r="D107" s="4"/>
      <c r="E107" s="4">
        <v>1</v>
      </c>
      <c r="F107" s="4"/>
      <c r="G107" s="4">
        <v>1</v>
      </c>
      <c r="H107" s="4"/>
      <c r="I107" s="4"/>
      <c r="J107" s="13"/>
      <c r="K107" s="13"/>
      <c r="L107" s="13"/>
      <c r="M107" s="4"/>
      <c r="N107" s="4">
        <v>1</v>
      </c>
      <c r="O107" s="4">
        <v>1</v>
      </c>
      <c r="P107" s="4">
        <v>1</v>
      </c>
    </row>
    <row r="108" spans="2:16" ht="16.5" x14ac:dyDescent="0.25">
      <c r="B108" s="79">
        <v>5</v>
      </c>
      <c r="C108" s="3" t="s">
        <v>157</v>
      </c>
      <c r="D108" s="4"/>
      <c r="E108" s="4"/>
      <c r="F108" s="4"/>
      <c r="G108" s="4"/>
      <c r="H108" s="4"/>
      <c r="I108" s="4"/>
      <c r="J108" s="13"/>
      <c r="K108" s="13"/>
      <c r="L108" s="13"/>
      <c r="M108" s="4"/>
      <c r="N108" s="4">
        <v>1</v>
      </c>
      <c r="O108" s="4">
        <v>1</v>
      </c>
      <c r="P108" s="4">
        <v>1</v>
      </c>
    </row>
    <row r="109" spans="2:16" ht="16.5" x14ac:dyDescent="0.25">
      <c r="B109" s="79">
        <v>6</v>
      </c>
      <c r="C109" s="3" t="s">
        <v>158</v>
      </c>
      <c r="D109" s="4"/>
      <c r="E109" s="4"/>
      <c r="F109" s="4"/>
      <c r="G109" s="4"/>
      <c r="H109" s="4"/>
      <c r="I109" s="4">
        <v>1</v>
      </c>
      <c r="J109" s="13"/>
      <c r="K109" s="13"/>
      <c r="L109" s="13"/>
      <c r="M109" s="4">
        <v>1</v>
      </c>
      <c r="N109" s="4"/>
      <c r="O109" s="4"/>
      <c r="P109" s="4"/>
    </row>
    <row r="110" spans="2:16" ht="31.5" customHeight="1" x14ac:dyDescent="0.25">
      <c r="B110" s="70">
        <v>7</v>
      </c>
      <c r="C110" s="3" t="s">
        <v>159</v>
      </c>
      <c r="D110" s="4"/>
      <c r="E110" s="4"/>
      <c r="F110" s="4"/>
      <c r="G110" s="4"/>
      <c r="H110" s="4"/>
      <c r="I110" s="4"/>
      <c r="J110" s="13"/>
      <c r="K110" s="13"/>
      <c r="L110" s="13"/>
      <c r="M110" s="4"/>
      <c r="N110" s="4"/>
      <c r="O110" s="4"/>
      <c r="P110" s="4"/>
    </row>
    <row r="111" spans="2:16" ht="15.75" x14ac:dyDescent="0.25">
      <c r="B111" s="94" t="s">
        <v>105</v>
      </c>
      <c r="C111" s="101"/>
      <c r="D111" s="10">
        <f t="shared" ref="D111:P111" si="6">SUM(D104:D110)</f>
        <v>1</v>
      </c>
      <c r="E111" s="12">
        <f t="shared" si="6"/>
        <v>2</v>
      </c>
      <c r="F111" s="12">
        <f t="shared" si="6"/>
        <v>0</v>
      </c>
      <c r="G111" s="12">
        <f t="shared" si="6"/>
        <v>1</v>
      </c>
      <c r="H111" s="12">
        <f t="shared" si="6"/>
        <v>0</v>
      </c>
      <c r="I111" s="12">
        <f t="shared" si="6"/>
        <v>3</v>
      </c>
      <c r="J111" s="12">
        <f t="shared" si="6"/>
        <v>2</v>
      </c>
      <c r="K111" s="12">
        <f t="shared" si="6"/>
        <v>1</v>
      </c>
      <c r="L111" s="12">
        <f t="shared" si="6"/>
        <v>1</v>
      </c>
      <c r="M111" s="12">
        <f t="shared" si="6"/>
        <v>1</v>
      </c>
      <c r="N111" s="12">
        <f t="shared" si="6"/>
        <v>2</v>
      </c>
      <c r="O111" s="12">
        <f t="shared" si="6"/>
        <v>2</v>
      </c>
      <c r="P111" s="12">
        <f t="shared" si="6"/>
        <v>2</v>
      </c>
    </row>
    <row r="112" spans="2:16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</row>
    <row r="113" spans="2:16" ht="16.5" customHeight="1" x14ac:dyDescent="0.25">
      <c r="B113" s="70">
        <v>1</v>
      </c>
      <c r="C113" s="3" t="s">
        <v>161</v>
      </c>
      <c r="D113" s="4"/>
      <c r="E113" s="4"/>
      <c r="F113" s="4"/>
      <c r="G113" s="4"/>
      <c r="H113" s="4"/>
      <c r="I113" s="4"/>
      <c r="J113" s="13">
        <v>1</v>
      </c>
      <c r="K113" s="13"/>
      <c r="L113" s="13"/>
      <c r="M113" s="4"/>
      <c r="N113" s="4"/>
      <c r="O113" s="4"/>
      <c r="P113" s="4"/>
    </row>
    <row r="114" spans="2:16" ht="16.5" x14ac:dyDescent="0.25">
      <c r="B114" s="79">
        <v>2</v>
      </c>
      <c r="C114" s="3" t="s">
        <v>162</v>
      </c>
      <c r="D114" s="4"/>
      <c r="E114" s="4"/>
      <c r="F114" s="4"/>
      <c r="G114" s="4"/>
      <c r="H114" s="4"/>
      <c r="I114" s="4">
        <v>1</v>
      </c>
      <c r="J114" s="13">
        <v>1</v>
      </c>
      <c r="K114" s="13"/>
      <c r="L114" s="13">
        <v>1</v>
      </c>
      <c r="M114" s="4"/>
      <c r="N114" s="4">
        <v>1</v>
      </c>
      <c r="O114" s="4"/>
      <c r="P114" s="4"/>
    </row>
    <row r="115" spans="2:16" ht="16.5" x14ac:dyDescent="0.25">
      <c r="B115" s="79">
        <v>3</v>
      </c>
      <c r="C115" s="3" t="s">
        <v>163</v>
      </c>
      <c r="D115" s="4"/>
      <c r="E115" s="4"/>
      <c r="F115" s="4"/>
      <c r="G115" s="4"/>
      <c r="H115" s="4"/>
      <c r="I115" s="4"/>
      <c r="J115" s="13"/>
      <c r="K115" s="13"/>
      <c r="L115" s="13"/>
      <c r="M115" s="4"/>
      <c r="N115" s="4"/>
      <c r="O115" s="4"/>
      <c r="P115" s="4"/>
    </row>
    <row r="116" spans="2:16" ht="16.5" x14ac:dyDescent="0.25">
      <c r="B116" s="70">
        <v>4</v>
      </c>
      <c r="C116" s="3" t="s">
        <v>164</v>
      </c>
      <c r="D116" s="4"/>
      <c r="E116" s="4"/>
      <c r="F116" s="4"/>
      <c r="G116" s="4"/>
      <c r="H116" s="4"/>
      <c r="I116" s="4"/>
      <c r="J116" s="13"/>
      <c r="K116" s="13"/>
      <c r="L116" s="13"/>
      <c r="M116" s="4"/>
      <c r="N116" s="4">
        <v>1</v>
      </c>
      <c r="O116" s="4"/>
      <c r="P116" s="4"/>
    </row>
    <row r="117" spans="2:16" ht="16.5" x14ac:dyDescent="0.25">
      <c r="B117" s="79">
        <v>5</v>
      </c>
      <c r="C117" s="3" t="s">
        <v>165</v>
      </c>
      <c r="D117" s="4"/>
      <c r="E117" s="4"/>
      <c r="F117" s="4"/>
      <c r="G117" s="4"/>
      <c r="H117" s="4"/>
      <c r="I117" s="4"/>
      <c r="J117" s="13">
        <v>1</v>
      </c>
      <c r="K117" s="13">
        <v>1</v>
      </c>
      <c r="L117" s="13">
        <v>1</v>
      </c>
      <c r="M117" s="4"/>
      <c r="N117" s="4"/>
      <c r="O117" s="4"/>
      <c r="P117" s="4"/>
    </row>
    <row r="118" spans="2:16" ht="16.5" x14ac:dyDescent="0.25">
      <c r="B118" s="79">
        <v>6</v>
      </c>
      <c r="C118" s="3" t="s">
        <v>166</v>
      </c>
      <c r="D118" s="4"/>
      <c r="E118" s="4">
        <v>1</v>
      </c>
      <c r="F118" s="4"/>
      <c r="G118" s="4"/>
      <c r="H118" s="4"/>
      <c r="I118" s="4"/>
      <c r="J118" s="13">
        <v>1</v>
      </c>
      <c r="K118" s="13">
        <v>1</v>
      </c>
      <c r="L118" s="13">
        <v>1</v>
      </c>
      <c r="M118" s="4"/>
      <c r="N118" s="4"/>
      <c r="O118" s="4"/>
      <c r="P118" s="4">
        <v>1</v>
      </c>
    </row>
    <row r="119" spans="2:16" ht="16.5" x14ac:dyDescent="0.25">
      <c r="B119" s="70">
        <v>7</v>
      </c>
      <c r="C119" s="3" t="s">
        <v>167</v>
      </c>
      <c r="D119" s="4"/>
      <c r="E119" s="4">
        <v>3</v>
      </c>
      <c r="F119" s="4"/>
      <c r="G119" s="4"/>
      <c r="H119" s="4"/>
      <c r="I119" s="4"/>
      <c r="J119" s="13"/>
      <c r="K119" s="13"/>
      <c r="L119" s="13"/>
      <c r="M119" s="4"/>
      <c r="N119" s="4"/>
      <c r="O119" s="4"/>
      <c r="P119" s="4">
        <v>1</v>
      </c>
    </row>
    <row r="120" spans="2:16" ht="16.5" x14ac:dyDescent="0.25">
      <c r="B120" s="79">
        <v>8</v>
      </c>
      <c r="C120" s="3" t="s">
        <v>168</v>
      </c>
      <c r="D120" s="4"/>
      <c r="E120" s="4"/>
      <c r="F120" s="4"/>
      <c r="G120" s="4"/>
      <c r="H120" s="4">
        <v>1</v>
      </c>
      <c r="I120" s="4"/>
      <c r="J120" s="13">
        <v>1</v>
      </c>
      <c r="K120" s="13"/>
      <c r="L120" s="13"/>
      <c r="M120" s="4"/>
      <c r="N120" s="4"/>
      <c r="O120" s="4"/>
      <c r="P120" s="4">
        <v>1</v>
      </c>
    </row>
    <row r="121" spans="2:16" ht="16.5" x14ac:dyDescent="0.25">
      <c r="B121" s="79">
        <v>9</v>
      </c>
      <c r="C121" s="3" t="s">
        <v>169</v>
      </c>
      <c r="D121" s="4"/>
      <c r="E121" s="4"/>
      <c r="F121" s="4"/>
      <c r="G121" s="4"/>
      <c r="H121" s="4"/>
      <c r="I121" s="4"/>
      <c r="J121" s="13"/>
      <c r="K121" s="13"/>
      <c r="L121" s="13"/>
      <c r="M121" s="4"/>
      <c r="N121" s="4"/>
      <c r="O121" s="4"/>
      <c r="P121" s="4">
        <v>1</v>
      </c>
    </row>
    <row r="122" spans="2:16" ht="16.5" x14ac:dyDescent="0.25">
      <c r="B122" s="70">
        <v>10</v>
      </c>
      <c r="C122" s="3" t="s">
        <v>170</v>
      </c>
      <c r="D122" s="4"/>
      <c r="E122" s="4"/>
      <c r="F122" s="4"/>
      <c r="G122" s="4"/>
      <c r="H122" s="4">
        <v>1</v>
      </c>
      <c r="I122" s="4"/>
      <c r="J122" s="13"/>
      <c r="K122" s="13"/>
      <c r="L122" s="13"/>
      <c r="M122" s="4"/>
      <c r="N122" s="4"/>
      <c r="O122" s="4"/>
      <c r="P122" s="4"/>
    </row>
    <row r="123" spans="2:16" ht="31.5" customHeight="1" x14ac:dyDescent="0.25">
      <c r="B123" s="79">
        <v>11</v>
      </c>
      <c r="C123" s="3" t="s">
        <v>171</v>
      </c>
      <c r="D123" s="4"/>
      <c r="E123" s="4"/>
      <c r="F123" s="4"/>
      <c r="G123" s="4"/>
      <c r="H123" s="4"/>
      <c r="I123" s="4"/>
      <c r="J123" s="13">
        <v>1</v>
      </c>
      <c r="K123" s="13"/>
      <c r="L123" s="13"/>
      <c r="M123" s="4"/>
      <c r="N123" s="4"/>
      <c r="O123" s="4"/>
      <c r="P123" s="4"/>
    </row>
    <row r="124" spans="2:16" ht="15.75" x14ac:dyDescent="0.25">
      <c r="B124" s="94" t="s">
        <v>105</v>
      </c>
      <c r="C124" s="101"/>
      <c r="D124" s="10">
        <f t="shared" ref="D124:P124" si="7">SUM(D113:D123)</f>
        <v>0</v>
      </c>
      <c r="E124" s="12">
        <f t="shared" si="7"/>
        <v>4</v>
      </c>
      <c r="F124" s="12">
        <f t="shared" si="7"/>
        <v>0</v>
      </c>
      <c r="G124" s="12">
        <f t="shared" si="7"/>
        <v>0</v>
      </c>
      <c r="H124" s="12">
        <f t="shared" si="7"/>
        <v>2</v>
      </c>
      <c r="I124" s="12">
        <f t="shared" si="7"/>
        <v>1</v>
      </c>
      <c r="J124" s="12">
        <f t="shared" si="7"/>
        <v>6</v>
      </c>
      <c r="K124" s="12">
        <f t="shared" si="7"/>
        <v>2</v>
      </c>
      <c r="L124" s="12">
        <f t="shared" si="7"/>
        <v>3</v>
      </c>
      <c r="M124" s="12">
        <f t="shared" si="7"/>
        <v>0</v>
      </c>
      <c r="N124" s="12">
        <f t="shared" si="7"/>
        <v>2</v>
      </c>
      <c r="O124" s="12">
        <f t="shared" si="7"/>
        <v>0</v>
      </c>
      <c r="P124" s="12">
        <f t="shared" si="7"/>
        <v>4</v>
      </c>
    </row>
    <row r="125" spans="2:16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</row>
    <row r="126" spans="2:16" ht="16.5" customHeight="1" x14ac:dyDescent="0.25">
      <c r="B126" s="70">
        <v>1</v>
      </c>
      <c r="C126" s="3" t="s">
        <v>173</v>
      </c>
      <c r="D126" s="4"/>
      <c r="E126" s="4"/>
      <c r="F126" s="4"/>
      <c r="G126" s="4"/>
      <c r="H126" s="4">
        <v>1</v>
      </c>
      <c r="I126" s="4"/>
      <c r="J126" s="13">
        <v>1</v>
      </c>
      <c r="K126" s="13"/>
      <c r="L126" s="13"/>
      <c r="M126" s="4"/>
      <c r="N126" s="4"/>
      <c r="O126" s="4"/>
      <c r="P126" s="4">
        <v>1</v>
      </c>
    </row>
    <row r="127" spans="2:16" ht="16.5" x14ac:dyDescent="0.25">
      <c r="B127" s="79">
        <v>2</v>
      </c>
      <c r="C127" s="3" t="s">
        <v>174</v>
      </c>
      <c r="D127" s="4"/>
      <c r="E127" s="4">
        <v>1</v>
      </c>
      <c r="F127" s="4"/>
      <c r="G127" s="4"/>
      <c r="H127" s="4">
        <v>1</v>
      </c>
      <c r="I127" s="4"/>
      <c r="J127" s="13"/>
      <c r="K127" s="13"/>
      <c r="L127" s="13"/>
      <c r="M127" s="4"/>
      <c r="N127" s="4"/>
      <c r="O127" s="4"/>
      <c r="P127" s="4"/>
    </row>
    <row r="128" spans="2:16" ht="16.5" x14ac:dyDescent="0.25">
      <c r="B128" s="79">
        <v>3</v>
      </c>
      <c r="C128" s="3" t="s">
        <v>175</v>
      </c>
      <c r="D128" s="4"/>
      <c r="E128" s="4"/>
      <c r="F128" s="4"/>
      <c r="G128" s="4">
        <v>1</v>
      </c>
      <c r="H128" s="4"/>
      <c r="I128" s="4"/>
      <c r="J128" s="13">
        <v>1</v>
      </c>
      <c r="K128" s="13"/>
      <c r="L128" s="13">
        <v>1</v>
      </c>
      <c r="M128" s="4"/>
      <c r="N128" s="4"/>
      <c r="O128" s="4"/>
      <c r="P128" s="4"/>
    </row>
    <row r="129" spans="2:16" ht="16.5" x14ac:dyDescent="0.25">
      <c r="B129" s="70">
        <v>4</v>
      </c>
      <c r="C129" s="3" t="s">
        <v>176</v>
      </c>
      <c r="D129" s="4"/>
      <c r="E129" s="4"/>
      <c r="F129" s="4">
        <v>1</v>
      </c>
      <c r="G129" s="4"/>
      <c r="H129" s="4"/>
      <c r="I129" s="4"/>
      <c r="J129" s="13">
        <v>1</v>
      </c>
      <c r="K129" s="13"/>
      <c r="L129" s="13"/>
      <c r="M129" s="4"/>
      <c r="N129" s="4"/>
      <c r="O129" s="4"/>
      <c r="P129" s="4"/>
    </row>
    <row r="130" spans="2:16" ht="16.5" x14ac:dyDescent="0.25">
      <c r="B130" s="79">
        <v>5</v>
      </c>
      <c r="C130" s="3" t="s">
        <v>177</v>
      </c>
      <c r="D130" s="4"/>
      <c r="E130" s="4"/>
      <c r="F130" s="4"/>
      <c r="G130" s="4"/>
      <c r="H130" s="4"/>
      <c r="I130" s="4"/>
      <c r="J130" s="13"/>
      <c r="K130" s="13"/>
      <c r="L130" s="13"/>
      <c r="M130" s="4"/>
      <c r="N130" s="4"/>
      <c r="O130" s="4"/>
      <c r="P130" s="4">
        <v>1</v>
      </c>
    </row>
    <row r="131" spans="2:16" ht="16.5" x14ac:dyDescent="0.25">
      <c r="B131" s="79">
        <v>6</v>
      </c>
      <c r="C131" s="3" t="s">
        <v>178</v>
      </c>
      <c r="D131" s="4"/>
      <c r="E131" s="4"/>
      <c r="F131" s="4"/>
      <c r="G131" s="4"/>
      <c r="H131" s="4"/>
      <c r="I131" s="4"/>
      <c r="J131" s="13"/>
      <c r="K131" s="13"/>
      <c r="L131" s="13"/>
      <c r="M131" s="4"/>
      <c r="N131" s="4"/>
      <c r="O131" s="4"/>
      <c r="P131" s="4">
        <v>1</v>
      </c>
    </row>
    <row r="132" spans="2:16" ht="16.5" x14ac:dyDescent="0.25">
      <c r="B132" s="70">
        <v>7</v>
      </c>
      <c r="C132" s="3" t="s">
        <v>179</v>
      </c>
      <c r="D132" s="4"/>
      <c r="E132" s="4"/>
      <c r="F132" s="4"/>
      <c r="G132" s="4"/>
      <c r="H132" s="4"/>
      <c r="I132" s="4"/>
      <c r="J132" s="13"/>
      <c r="K132" s="13"/>
      <c r="L132" s="13"/>
      <c r="M132" s="4"/>
      <c r="N132" s="4"/>
      <c r="O132" s="4"/>
      <c r="P132" s="4"/>
    </row>
    <row r="133" spans="2:16" ht="16.5" x14ac:dyDescent="0.25">
      <c r="B133" s="79">
        <v>8</v>
      </c>
      <c r="C133" s="3" t="s">
        <v>180</v>
      </c>
      <c r="D133" s="4"/>
      <c r="E133" s="4"/>
      <c r="F133" s="4"/>
      <c r="G133" s="4"/>
      <c r="H133" s="4"/>
      <c r="I133" s="4"/>
      <c r="J133" s="13"/>
      <c r="K133" s="13"/>
      <c r="L133" s="13"/>
      <c r="M133" s="4"/>
      <c r="N133" s="4"/>
      <c r="O133" s="4">
        <v>1</v>
      </c>
      <c r="P133" s="4">
        <v>1</v>
      </c>
    </row>
    <row r="134" spans="2:16" ht="16.5" x14ac:dyDescent="0.25">
      <c r="B134" s="79">
        <v>9</v>
      </c>
      <c r="C134" s="3" t="s">
        <v>181</v>
      </c>
      <c r="D134" s="4"/>
      <c r="E134" s="4">
        <v>1</v>
      </c>
      <c r="F134" s="4"/>
      <c r="G134" s="4"/>
      <c r="H134" s="4"/>
      <c r="I134" s="4"/>
      <c r="J134" s="13"/>
      <c r="K134" s="13"/>
      <c r="L134" s="13"/>
      <c r="M134" s="4"/>
      <c r="N134" s="4"/>
      <c r="O134" s="4"/>
      <c r="P134" s="4"/>
    </row>
    <row r="135" spans="2:16" ht="16.5" x14ac:dyDescent="0.25">
      <c r="B135" s="70">
        <v>10</v>
      </c>
      <c r="C135" s="3" t="s">
        <v>182</v>
      </c>
      <c r="D135" s="4"/>
      <c r="E135" s="4"/>
      <c r="F135" s="4"/>
      <c r="G135" s="4"/>
      <c r="H135" s="4"/>
      <c r="I135" s="4"/>
      <c r="J135" s="13"/>
      <c r="K135" s="13"/>
      <c r="L135" s="13"/>
      <c r="M135" s="4"/>
      <c r="N135" s="4"/>
      <c r="O135" s="4"/>
      <c r="P135" s="4"/>
    </row>
    <row r="136" spans="2:16" ht="16.5" x14ac:dyDescent="0.25">
      <c r="B136" s="79">
        <v>11</v>
      </c>
      <c r="C136" s="3" t="s">
        <v>183</v>
      </c>
      <c r="D136" s="4"/>
      <c r="E136" s="4"/>
      <c r="F136" s="4"/>
      <c r="G136" s="4"/>
      <c r="H136" s="4"/>
      <c r="I136" s="4"/>
      <c r="J136" s="13"/>
      <c r="K136" s="13"/>
      <c r="L136" s="13"/>
      <c r="M136" s="4"/>
      <c r="N136" s="4"/>
      <c r="O136" s="4"/>
      <c r="P136" s="4"/>
    </row>
    <row r="137" spans="2:16" ht="31.5" customHeight="1" x14ac:dyDescent="0.25">
      <c r="B137" s="79">
        <v>12</v>
      </c>
      <c r="C137" s="3" t="s">
        <v>184</v>
      </c>
      <c r="D137" s="4"/>
      <c r="E137" s="4"/>
      <c r="F137" s="4"/>
      <c r="G137" s="4"/>
      <c r="H137" s="4"/>
      <c r="I137" s="4"/>
      <c r="J137" s="13"/>
      <c r="K137" s="13"/>
      <c r="L137" s="13"/>
      <c r="M137" s="4"/>
      <c r="N137" s="4"/>
      <c r="O137" s="4"/>
      <c r="P137" s="4"/>
    </row>
    <row r="138" spans="2:16" ht="15.75" x14ac:dyDescent="0.25">
      <c r="B138" s="94" t="s">
        <v>105</v>
      </c>
      <c r="C138" s="101"/>
      <c r="D138" s="10">
        <f t="shared" ref="D138:P138" si="8">SUM(D126:D137)</f>
        <v>0</v>
      </c>
      <c r="E138" s="12">
        <f t="shared" si="8"/>
        <v>2</v>
      </c>
      <c r="F138" s="12">
        <f t="shared" si="8"/>
        <v>1</v>
      </c>
      <c r="G138" s="12">
        <f t="shared" si="8"/>
        <v>1</v>
      </c>
      <c r="H138" s="12">
        <f t="shared" si="8"/>
        <v>2</v>
      </c>
      <c r="I138" s="12">
        <f t="shared" si="8"/>
        <v>0</v>
      </c>
      <c r="J138" s="12">
        <f t="shared" si="8"/>
        <v>3</v>
      </c>
      <c r="K138" s="12">
        <f t="shared" si="8"/>
        <v>0</v>
      </c>
      <c r="L138" s="12">
        <f t="shared" si="8"/>
        <v>1</v>
      </c>
      <c r="M138" s="12">
        <f t="shared" si="8"/>
        <v>0</v>
      </c>
      <c r="N138" s="12">
        <f t="shared" si="8"/>
        <v>0</v>
      </c>
      <c r="O138" s="12">
        <f t="shared" si="8"/>
        <v>1</v>
      </c>
      <c r="P138" s="12">
        <f t="shared" si="8"/>
        <v>4</v>
      </c>
    </row>
    <row r="139" spans="2:16" ht="47.25" customHeight="1" x14ac:dyDescent="0.25">
      <c r="B139" s="136" t="s">
        <v>185</v>
      </c>
      <c r="C139" s="13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</row>
    <row r="140" spans="2:16" ht="16.5" customHeight="1" x14ac:dyDescent="0.25">
      <c r="B140" s="70">
        <v>1</v>
      </c>
      <c r="C140" s="3" t="s">
        <v>186</v>
      </c>
      <c r="D140" s="4"/>
      <c r="E140" s="4"/>
      <c r="F140" s="4">
        <v>1</v>
      </c>
      <c r="G140" s="4"/>
      <c r="H140" s="4"/>
      <c r="I140" s="4"/>
      <c r="J140" s="13"/>
      <c r="K140" s="13"/>
      <c r="L140" s="13"/>
      <c r="M140" s="4"/>
      <c r="N140" s="4">
        <v>1</v>
      </c>
      <c r="O140" s="4"/>
      <c r="P140" s="4">
        <v>1</v>
      </c>
    </row>
    <row r="141" spans="2:16" ht="16.5" x14ac:dyDescent="0.25">
      <c r="B141" s="79">
        <v>2</v>
      </c>
      <c r="C141" s="3" t="s">
        <v>187</v>
      </c>
      <c r="D141" s="4"/>
      <c r="E141" s="4">
        <v>1</v>
      </c>
      <c r="F141" s="4"/>
      <c r="G141" s="4"/>
      <c r="H141" s="4"/>
      <c r="I141" s="4"/>
      <c r="J141" s="13">
        <v>1</v>
      </c>
      <c r="K141" s="13"/>
      <c r="L141" s="13"/>
      <c r="M141" s="4">
        <v>1</v>
      </c>
      <c r="N141" s="4"/>
      <c r="O141" s="4"/>
      <c r="P141" s="4">
        <v>1</v>
      </c>
    </row>
    <row r="142" spans="2:16" ht="16.5" x14ac:dyDescent="0.25">
      <c r="B142" s="79">
        <v>3</v>
      </c>
      <c r="C142" s="3" t="s">
        <v>188</v>
      </c>
      <c r="D142" s="4"/>
      <c r="E142" s="4"/>
      <c r="F142" s="4"/>
      <c r="G142" s="4"/>
      <c r="H142" s="4"/>
      <c r="I142" s="4"/>
      <c r="J142" s="13"/>
      <c r="K142" s="13"/>
      <c r="L142" s="13"/>
      <c r="M142" s="4"/>
      <c r="N142" s="4"/>
      <c r="O142" s="4"/>
      <c r="P142" s="4"/>
    </row>
    <row r="143" spans="2:16" ht="16.5" x14ac:dyDescent="0.25">
      <c r="B143" s="79">
        <v>4</v>
      </c>
      <c r="C143" s="3" t="s">
        <v>189</v>
      </c>
      <c r="D143" s="4"/>
      <c r="E143" s="4"/>
      <c r="F143" s="4"/>
      <c r="G143" s="4">
        <v>1</v>
      </c>
      <c r="H143" s="4"/>
      <c r="I143" s="4"/>
      <c r="J143" s="13"/>
      <c r="K143" s="13"/>
      <c r="L143" s="13"/>
      <c r="M143" s="4"/>
      <c r="N143" s="4"/>
      <c r="O143" s="4"/>
      <c r="P143" s="4"/>
    </row>
    <row r="144" spans="2:16" ht="15.75" x14ac:dyDescent="0.25">
      <c r="B144" s="124" t="s">
        <v>105</v>
      </c>
      <c r="C144" s="124"/>
      <c r="D144" s="10">
        <f>SUM(D140:D143)</f>
        <v>0</v>
      </c>
      <c r="E144" s="12">
        <f t="shared" ref="E144:P144" si="9">SUM(E140:E143)</f>
        <v>1</v>
      </c>
      <c r="F144" s="12">
        <f t="shared" si="9"/>
        <v>1</v>
      </c>
      <c r="G144" s="12">
        <f t="shared" si="9"/>
        <v>1</v>
      </c>
      <c r="H144" s="12">
        <f t="shared" si="9"/>
        <v>0</v>
      </c>
      <c r="I144" s="12">
        <f t="shared" si="9"/>
        <v>0</v>
      </c>
      <c r="J144" s="12">
        <f t="shared" si="9"/>
        <v>1</v>
      </c>
      <c r="K144" s="12">
        <f t="shared" si="9"/>
        <v>0</v>
      </c>
      <c r="L144" s="12">
        <f t="shared" si="9"/>
        <v>0</v>
      </c>
      <c r="M144" s="12">
        <f t="shared" si="9"/>
        <v>1</v>
      </c>
      <c r="N144" s="12">
        <f t="shared" si="9"/>
        <v>1</v>
      </c>
      <c r="O144" s="12">
        <f t="shared" si="9"/>
        <v>0</v>
      </c>
      <c r="P144" s="12">
        <f t="shared" si="9"/>
        <v>2</v>
      </c>
    </row>
    <row r="145" spans="2:16" ht="15.75" x14ac:dyDescent="0.25">
      <c r="B145" s="125" t="s">
        <v>190</v>
      </c>
      <c r="C145" s="125"/>
      <c r="D145" s="26">
        <f t="shared" ref="D145:P145" si="10">D16+D51+D64+D75+D85+D102+D111+D124+D138+D144</f>
        <v>21</v>
      </c>
      <c r="E145" s="26">
        <f t="shared" si="10"/>
        <v>23</v>
      </c>
      <c r="F145" s="26">
        <f t="shared" si="10"/>
        <v>22</v>
      </c>
      <c r="G145" s="26">
        <f t="shared" si="10"/>
        <v>22</v>
      </c>
      <c r="H145" s="26">
        <f t="shared" si="10"/>
        <v>20</v>
      </c>
      <c r="I145" s="26">
        <f t="shared" si="10"/>
        <v>22</v>
      </c>
      <c r="J145" s="26">
        <f t="shared" si="10"/>
        <v>24</v>
      </c>
      <c r="K145" s="26">
        <f t="shared" si="10"/>
        <v>20</v>
      </c>
      <c r="L145" s="26">
        <f t="shared" si="10"/>
        <v>23</v>
      </c>
      <c r="M145" s="26">
        <f t="shared" si="10"/>
        <v>24</v>
      </c>
      <c r="N145" s="26">
        <f t="shared" si="10"/>
        <v>24</v>
      </c>
      <c r="O145" s="26">
        <f t="shared" si="10"/>
        <v>24</v>
      </c>
      <c r="P145" s="26">
        <f t="shared" si="10"/>
        <v>24</v>
      </c>
    </row>
  </sheetData>
  <mergeCells count="32">
    <mergeCell ref="B86:C86"/>
    <mergeCell ref="B103:C103"/>
    <mergeCell ref="B112:C112"/>
    <mergeCell ref="B125:C125"/>
    <mergeCell ref="B139:C139"/>
    <mergeCell ref="B14:C14"/>
    <mergeCell ref="B17:C17"/>
    <mergeCell ref="B52:C52"/>
    <mergeCell ref="B65:C65"/>
    <mergeCell ref="B76:C76"/>
    <mergeCell ref="F9:G9"/>
    <mergeCell ref="I9:L9"/>
    <mergeCell ref="I10:L10"/>
    <mergeCell ref="I11:L11"/>
    <mergeCell ref="F10:G10"/>
    <mergeCell ref="F11:G11"/>
    <mergeCell ref="B144:C144"/>
    <mergeCell ref="B145:C145"/>
    <mergeCell ref="B6:P6"/>
    <mergeCell ref="B12:C12"/>
    <mergeCell ref="M9:P9"/>
    <mergeCell ref="M10:P10"/>
    <mergeCell ref="M11:P11"/>
    <mergeCell ref="B11:C11"/>
    <mergeCell ref="D9:E9"/>
    <mergeCell ref="D10:E10"/>
    <mergeCell ref="B7:B9"/>
    <mergeCell ref="C7:C9"/>
    <mergeCell ref="B10:C10"/>
    <mergeCell ref="D7:P7"/>
    <mergeCell ref="D8:P8"/>
    <mergeCell ref="D11:E11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showGridLines="0" zoomScale="70" zoomScaleNormal="7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J1" sqref="J1:K1048576"/>
    </sheetView>
  </sheetViews>
  <sheetFormatPr defaultRowHeight="15" x14ac:dyDescent="0.25"/>
  <cols>
    <col min="1" max="1" width="0.140625" style="2" customWidth="1"/>
    <col min="2" max="2" width="5.28515625" style="106" customWidth="1"/>
    <col min="3" max="3" width="35" style="5" customWidth="1"/>
    <col min="4" max="7" width="20.42578125" style="2" customWidth="1"/>
    <col min="8" max="8" width="20.42578125" style="19" customWidth="1"/>
    <col min="9" max="9" width="45" style="2" customWidth="1"/>
    <col min="10" max="16384" width="9.140625" style="2"/>
  </cols>
  <sheetData>
    <row r="1" spans="2:9" ht="15.75" x14ac:dyDescent="0.25">
      <c r="B1" s="105"/>
      <c r="C1" s="9"/>
      <c r="E1" s="18"/>
      <c r="F1" s="18"/>
      <c r="G1" s="9"/>
      <c r="I1" s="9" t="s">
        <v>264</v>
      </c>
    </row>
    <row r="2" spans="2:9" ht="15.75" x14ac:dyDescent="0.25">
      <c r="B2" s="105"/>
      <c r="C2" s="9"/>
      <c r="E2" s="18"/>
      <c r="F2" s="18"/>
      <c r="G2" s="9"/>
      <c r="I2" s="9" t="s">
        <v>192</v>
      </c>
    </row>
    <row r="3" spans="2:9" ht="15.75" x14ac:dyDescent="0.25">
      <c r="B3" s="105"/>
      <c r="C3" s="9"/>
      <c r="E3" s="18"/>
      <c r="F3" s="18"/>
      <c r="G3" s="9"/>
      <c r="I3" s="9" t="s">
        <v>193</v>
      </c>
    </row>
    <row r="4" spans="2:9" ht="15.75" x14ac:dyDescent="0.25">
      <c r="B4" s="105"/>
      <c r="C4" s="9"/>
      <c r="E4" s="18"/>
      <c r="F4" s="18"/>
      <c r="G4" s="9"/>
      <c r="I4" s="9" t="s">
        <v>194</v>
      </c>
    </row>
    <row r="5" spans="2:9" ht="15.75" x14ac:dyDescent="0.25">
      <c r="B5" s="105"/>
      <c r="C5" s="9"/>
      <c r="E5" s="18"/>
      <c r="F5" s="18"/>
      <c r="G5" s="9"/>
      <c r="I5" s="9" t="s">
        <v>195</v>
      </c>
    </row>
    <row r="6" spans="2:9" ht="53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</row>
    <row r="7" spans="2:9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</row>
    <row r="8" spans="2:9" ht="15.75" x14ac:dyDescent="0.25">
      <c r="B8" s="128"/>
      <c r="C8" s="128"/>
      <c r="D8" s="128" t="s">
        <v>245</v>
      </c>
      <c r="E8" s="128"/>
      <c r="F8" s="128"/>
      <c r="G8" s="128"/>
      <c r="H8" s="128"/>
      <c r="I8" s="128"/>
    </row>
    <row r="9" spans="2:9" ht="53.25" customHeight="1" x14ac:dyDescent="0.25">
      <c r="B9" s="128"/>
      <c r="C9" s="128"/>
      <c r="D9" s="134" t="s">
        <v>481</v>
      </c>
      <c r="E9" s="134"/>
      <c r="F9" s="134"/>
      <c r="G9" s="134"/>
      <c r="H9" s="134"/>
      <c r="I9" s="87" t="s">
        <v>482</v>
      </c>
    </row>
    <row r="10" spans="2:9" ht="18.75" customHeight="1" x14ac:dyDescent="0.25">
      <c r="B10" s="131" t="s">
        <v>199</v>
      </c>
      <c r="C10" s="131"/>
      <c r="D10" s="134" t="s">
        <v>31</v>
      </c>
      <c r="E10" s="134"/>
      <c r="F10" s="134"/>
      <c r="G10" s="134"/>
      <c r="H10" s="134"/>
      <c r="I10" s="87" t="s">
        <v>32</v>
      </c>
    </row>
    <row r="11" spans="2:9" ht="18.75" customHeight="1" x14ac:dyDescent="0.25">
      <c r="B11" s="126" t="s">
        <v>484</v>
      </c>
      <c r="C11" s="140"/>
      <c r="D11" s="123" t="s">
        <v>495</v>
      </c>
      <c r="E11" s="123"/>
      <c r="F11" s="123"/>
      <c r="G11" s="123"/>
      <c r="H11" s="123"/>
      <c r="I11" s="68" t="s">
        <v>368</v>
      </c>
    </row>
    <row r="12" spans="2:9" ht="18.75" customHeight="1" x14ac:dyDescent="0.25">
      <c r="B12" s="132" t="s">
        <v>265</v>
      </c>
      <c r="C12" s="168" t="s">
        <v>203</v>
      </c>
      <c r="D12" s="82" t="s">
        <v>273</v>
      </c>
      <c r="E12" s="120" t="s">
        <v>274</v>
      </c>
      <c r="F12" s="82" t="s">
        <v>275</v>
      </c>
      <c r="G12" s="82" t="s">
        <v>276</v>
      </c>
      <c r="H12" s="83" t="s">
        <v>277</v>
      </c>
      <c r="I12" s="170" t="s">
        <v>268</v>
      </c>
    </row>
    <row r="13" spans="2:9" ht="31.5" customHeight="1" x14ac:dyDescent="0.25">
      <c r="B13" s="132" t="s">
        <v>266</v>
      </c>
      <c r="C13" s="168" t="s">
        <v>203</v>
      </c>
      <c r="D13" s="82" t="s">
        <v>267</v>
      </c>
      <c r="E13" s="120" t="s">
        <v>269</v>
      </c>
      <c r="F13" s="82" t="s">
        <v>270</v>
      </c>
      <c r="G13" s="82" t="s">
        <v>271</v>
      </c>
      <c r="H13" s="83" t="s">
        <v>272</v>
      </c>
      <c r="I13" s="170"/>
    </row>
    <row r="14" spans="2:9" x14ac:dyDescent="0.25">
      <c r="B14" s="85">
        <v>1</v>
      </c>
      <c r="C14" s="85">
        <v>2</v>
      </c>
      <c r="D14" s="85">
        <v>3</v>
      </c>
      <c r="E14" s="85">
        <v>4</v>
      </c>
      <c r="F14" s="85">
        <v>5</v>
      </c>
      <c r="G14" s="85">
        <v>6</v>
      </c>
      <c r="H14" s="85">
        <v>7</v>
      </c>
      <c r="I14" s="85">
        <v>8</v>
      </c>
    </row>
    <row r="15" spans="2:9" ht="15.75" x14ac:dyDescent="0.25">
      <c r="B15" s="141" t="s">
        <v>352</v>
      </c>
      <c r="C15" s="142"/>
      <c r="D15" s="86"/>
      <c r="E15" s="86"/>
      <c r="F15" s="86"/>
      <c r="G15" s="86"/>
      <c r="H15" s="86"/>
      <c r="I15" s="86"/>
    </row>
    <row r="16" spans="2:9" ht="31.5" x14ac:dyDescent="0.25">
      <c r="B16" s="29">
        <v>1</v>
      </c>
      <c r="C16" s="3" t="s">
        <v>353</v>
      </c>
      <c r="D16" s="30"/>
      <c r="E16" s="30"/>
      <c r="F16" s="30"/>
      <c r="G16" s="30"/>
      <c r="H16" s="30"/>
      <c r="I16" s="30"/>
    </row>
    <row r="17" spans="1:9" ht="15.75" x14ac:dyDescent="0.25">
      <c r="B17" s="124" t="s">
        <v>105</v>
      </c>
      <c r="C17" s="124"/>
      <c r="D17" s="29">
        <f t="shared" ref="D17:I17" si="0">SUM(D16)</f>
        <v>0</v>
      </c>
      <c r="E17" s="29">
        <f t="shared" si="0"/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0</v>
      </c>
    </row>
    <row r="18" spans="1:9" ht="31.5" customHeight="1" x14ac:dyDescent="0.25">
      <c r="B18" s="171" t="s">
        <v>73</v>
      </c>
      <c r="C18" s="137"/>
      <c r="D18" s="29"/>
      <c r="E18" s="29"/>
      <c r="F18" s="29"/>
      <c r="G18" s="29"/>
      <c r="H18" s="29"/>
      <c r="I18" s="29"/>
    </row>
    <row r="19" spans="1:9" ht="15.75" customHeight="1" x14ac:dyDescent="0.25">
      <c r="A19" s="36"/>
      <c r="B19" s="68">
        <v>1</v>
      </c>
      <c r="C19" s="3" t="s">
        <v>74</v>
      </c>
      <c r="D19" s="4"/>
      <c r="E19" s="4"/>
      <c r="F19" s="4"/>
      <c r="G19" s="4"/>
      <c r="H19" s="20"/>
      <c r="I19" s="4"/>
    </row>
    <row r="20" spans="1:9" ht="15.75" x14ac:dyDescent="0.25">
      <c r="A20" s="36"/>
      <c r="B20" s="68">
        <v>2</v>
      </c>
      <c r="C20" s="3" t="s">
        <v>75</v>
      </c>
      <c r="D20" s="4">
        <v>1</v>
      </c>
      <c r="E20" s="4"/>
      <c r="F20" s="4"/>
      <c r="G20" s="4"/>
      <c r="H20" s="20"/>
      <c r="I20" s="4"/>
    </row>
    <row r="21" spans="1:9" ht="15.75" x14ac:dyDescent="0.25">
      <c r="A21" s="36"/>
      <c r="B21" s="68">
        <v>3</v>
      </c>
      <c r="C21" s="3" t="s">
        <v>76</v>
      </c>
      <c r="D21" s="4"/>
      <c r="E21" s="4"/>
      <c r="F21" s="4"/>
      <c r="G21" s="4"/>
      <c r="H21" s="20"/>
      <c r="I21" s="4"/>
    </row>
    <row r="22" spans="1:9" ht="15.75" x14ac:dyDescent="0.25">
      <c r="A22" s="36"/>
      <c r="B22" s="68">
        <v>4</v>
      </c>
      <c r="C22" s="3" t="s">
        <v>77</v>
      </c>
      <c r="D22" s="4"/>
      <c r="E22" s="4"/>
      <c r="F22" s="4"/>
      <c r="G22" s="4"/>
      <c r="H22" s="20"/>
      <c r="I22" s="4"/>
    </row>
    <row r="23" spans="1:9" ht="15.75" x14ac:dyDescent="0.25">
      <c r="A23" s="36"/>
      <c r="B23" s="68">
        <v>5</v>
      </c>
      <c r="C23" s="3" t="s">
        <v>78</v>
      </c>
      <c r="D23" s="4"/>
      <c r="E23" s="4">
        <v>1</v>
      </c>
      <c r="F23" s="4"/>
      <c r="G23" s="4"/>
      <c r="H23" s="20"/>
      <c r="I23" s="4"/>
    </row>
    <row r="24" spans="1:9" ht="15.75" x14ac:dyDescent="0.25">
      <c r="A24" s="36"/>
      <c r="B24" s="68">
        <v>6</v>
      </c>
      <c r="C24" s="3" t="s">
        <v>79</v>
      </c>
      <c r="D24" s="4"/>
      <c r="E24" s="4"/>
      <c r="F24" s="4">
        <v>1</v>
      </c>
      <c r="G24" s="4"/>
      <c r="H24" s="20">
        <v>1</v>
      </c>
      <c r="I24" s="4"/>
    </row>
    <row r="25" spans="1:9" ht="15.75" x14ac:dyDescent="0.25">
      <c r="A25" s="36"/>
      <c r="B25" s="68">
        <v>7</v>
      </c>
      <c r="C25" s="3" t="s">
        <v>80</v>
      </c>
      <c r="D25" s="4">
        <v>1</v>
      </c>
      <c r="E25" s="4"/>
      <c r="F25" s="4"/>
      <c r="G25" s="4"/>
      <c r="H25" s="20"/>
      <c r="I25" s="4"/>
    </row>
    <row r="26" spans="1:9" ht="15.75" x14ac:dyDescent="0.25">
      <c r="A26" s="36"/>
      <c r="B26" s="68">
        <v>8</v>
      </c>
      <c r="C26" s="3" t="s">
        <v>81</v>
      </c>
      <c r="D26" s="4"/>
      <c r="E26" s="4">
        <v>1</v>
      </c>
      <c r="F26" s="4"/>
      <c r="G26" s="4"/>
      <c r="H26" s="20"/>
      <c r="I26" s="4"/>
    </row>
    <row r="27" spans="1:9" ht="15.75" x14ac:dyDescent="0.25">
      <c r="A27" s="36"/>
      <c r="B27" s="68">
        <v>9</v>
      </c>
      <c r="C27" s="3" t="s">
        <v>82</v>
      </c>
      <c r="D27" s="4"/>
      <c r="E27" s="4"/>
      <c r="F27" s="4">
        <v>1</v>
      </c>
      <c r="G27" s="4"/>
      <c r="H27" s="20"/>
      <c r="I27" s="4"/>
    </row>
    <row r="28" spans="1:9" ht="15.75" x14ac:dyDescent="0.25">
      <c r="A28" s="36"/>
      <c r="B28" s="68">
        <v>10</v>
      </c>
      <c r="C28" s="3" t="s">
        <v>83</v>
      </c>
      <c r="D28" s="4">
        <v>1</v>
      </c>
      <c r="E28" s="4"/>
      <c r="F28" s="4"/>
      <c r="G28" s="4"/>
      <c r="H28" s="20"/>
      <c r="I28" s="4">
        <v>1</v>
      </c>
    </row>
    <row r="29" spans="1:9" ht="15.75" x14ac:dyDescent="0.25">
      <c r="A29" s="36"/>
      <c r="B29" s="68">
        <v>11</v>
      </c>
      <c r="C29" s="3" t="s">
        <v>84</v>
      </c>
      <c r="D29" s="4"/>
      <c r="E29" s="4"/>
      <c r="F29" s="4"/>
      <c r="G29" s="4"/>
      <c r="H29" s="20"/>
      <c r="I29" s="4"/>
    </row>
    <row r="30" spans="1:9" ht="15.75" x14ac:dyDescent="0.25">
      <c r="A30" s="36"/>
      <c r="B30" s="68">
        <v>12</v>
      </c>
      <c r="C30" s="3" t="s">
        <v>85</v>
      </c>
      <c r="D30" s="4"/>
      <c r="E30" s="4"/>
      <c r="F30" s="4"/>
      <c r="G30" s="4"/>
      <c r="H30" s="20"/>
      <c r="I30" s="4"/>
    </row>
    <row r="31" spans="1:9" ht="15.75" x14ac:dyDescent="0.25">
      <c r="A31" s="36"/>
      <c r="B31" s="68">
        <v>13</v>
      </c>
      <c r="C31" s="3" t="s">
        <v>86</v>
      </c>
      <c r="D31" s="4"/>
      <c r="E31" s="4"/>
      <c r="F31" s="4">
        <v>1</v>
      </c>
      <c r="G31" s="4"/>
      <c r="H31" s="20">
        <v>1</v>
      </c>
      <c r="I31" s="4"/>
    </row>
    <row r="32" spans="1:9" ht="15.75" x14ac:dyDescent="0.25">
      <c r="A32" s="36"/>
      <c r="B32" s="68">
        <v>14</v>
      </c>
      <c r="C32" s="3" t="s">
        <v>87</v>
      </c>
      <c r="D32" s="4">
        <v>1</v>
      </c>
      <c r="E32" s="4"/>
      <c r="F32" s="4"/>
      <c r="G32" s="4"/>
      <c r="H32" s="20"/>
      <c r="I32" s="4"/>
    </row>
    <row r="33" spans="1:9" ht="15.75" x14ac:dyDescent="0.25">
      <c r="A33" s="36"/>
      <c r="B33" s="68">
        <v>15</v>
      </c>
      <c r="C33" s="3" t="s">
        <v>88</v>
      </c>
      <c r="D33" s="4"/>
      <c r="E33" s="4"/>
      <c r="F33" s="4"/>
      <c r="G33" s="4"/>
      <c r="H33" s="20">
        <v>1</v>
      </c>
      <c r="I33" s="4"/>
    </row>
    <row r="34" spans="1:9" ht="15.75" x14ac:dyDescent="0.25">
      <c r="A34" s="36"/>
      <c r="B34" s="68">
        <v>16</v>
      </c>
      <c r="C34" s="3" t="s">
        <v>89</v>
      </c>
      <c r="D34" s="4"/>
      <c r="E34" s="4"/>
      <c r="F34" s="4"/>
      <c r="G34" s="4"/>
      <c r="H34" s="20"/>
      <c r="I34" s="4"/>
    </row>
    <row r="35" spans="1:9" ht="15.75" x14ac:dyDescent="0.25">
      <c r="A35" s="36"/>
      <c r="B35" s="68">
        <v>17</v>
      </c>
      <c r="C35" s="3" t="s">
        <v>90</v>
      </c>
      <c r="D35" s="4"/>
      <c r="E35" s="4"/>
      <c r="F35" s="4"/>
      <c r="G35" s="4"/>
      <c r="H35" s="20"/>
      <c r="I35" s="4">
        <v>1</v>
      </c>
    </row>
    <row r="36" spans="1:9" ht="15.75" x14ac:dyDescent="0.25">
      <c r="A36" s="36"/>
      <c r="B36" s="68">
        <v>18</v>
      </c>
      <c r="C36" s="3" t="s">
        <v>91</v>
      </c>
      <c r="D36" s="4">
        <v>1</v>
      </c>
      <c r="E36" s="4"/>
      <c r="F36" s="4">
        <v>1</v>
      </c>
      <c r="G36" s="4"/>
      <c r="H36" s="20"/>
      <c r="I36" s="4"/>
    </row>
    <row r="37" spans="1:9" ht="15.75" x14ac:dyDescent="0.25">
      <c r="A37" s="36"/>
      <c r="B37" s="68">
        <v>19</v>
      </c>
      <c r="C37" s="3" t="s">
        <v>92</v>
      </c>
      <c r="D37" s="4">
        <v>1</v>
      </c>
      <c r="E37" s="4"/>
      <c r="F37" s="4"/>
      <c r="G37" s="4">
        <v>1</v>
      </c>
      <c r="H37" s="20"/>
      <c r="I37" s="4"/>
    </row>
    <row r="38" spans="1:9" ht="15.75" x14ac:dyDescent="0.25">
      <c r="A38" s="36"/>
      <c r="B38" s="68">
        <v>20</v>
      </c>
      <c r="C38" s="3" t="s">
        <v>93</v>
      </c>
      <c r="D38" s="4"/>
      <c r="E38" s="4"/>
      <c r="F38" s="4">
        <v>1</v>
      </c>
      <c r="G38" s="4"/>
      <c r="H38" s="20">
        <v>1</v>
      </c>
      <c r="I38" s="4"/>
    </row>
    <row r="39" spans="1:9" ht="15.75" x14ac:dyDescent="0.25">
      <c r="A39" s="36"/>
      <c r="B39" s="68">
        <v>21</v>
      </c>
      <c r="C39" s="3" t="s">
        <v>94</v>
      </c>
      <c r="D39" s="4">
        <v>1</v>
      </c>
      <c r="E39" s="57"/>
      <c r="F39" s="4"/>
      <c r="G39" s="4"/>
      <c r="H39" s="20"/>
      <c r="I39" s="4"/>
    </row>
    <row r="40" spans="1:9" ht="15.75" x14ac:dyDescent="0.25">
      <c r="A40" s="36"/>
      <c r="B40" s="68">
        <v>22</v>
      </c>
      <c r="C40" s="3" t="s">
        <v>95</v>
      </c>
      <c r="D40" s="4"/>
      <c r="E40" s="4"/>
      <c r="F40" s="4">
        <v>1</v>
      </c>
      <c r="G40" s="4">
        <v>1</v>
      </c>
      <c r="H40" s="20">
        <v>1</v>
      </c>
      <c r="I40" s="4"/>
    </row>
    <row r="41" spans="1:9" ht="15.75" x14ac:dyDescent="0.25">
      <c r="A41" s="36"/>
      <c r="B41" s="68">
        <v>23</v>
      </c>
      <c r="C41" s="3" t="s">
        <v>96</v>
      </c>
      <c r="D41" s="4">
        <v>1</v>
      </c>
      <c r="E41" s="4"/>
      <c r="F41" s="4"/>
      <c r="G41" s="4"/>
      <c r="H41" s="20"/>
      <c r="I41" s="4"/>
    </row>
    <row r="42" spans="1:9" ht="15.75" x14ac:dyDescent="0.25">
      <c r="A42" s="36"/>
      <c r="B42" s="68">
        <v>24</v>
      </c>
      <c r="C42" s="3" t="s">
        <v>97</v>
      </c>
      <c r="D42" s="4">
        <v>1</v>
      </c>
      <c r="E42" s="4">
        <v>1</v>
      </c>
      <c r="F42" s="4">
        <v>1</v>
      </c>
      <c r="G42" s="4"/>
      <c r="H42" s="20"/>
      <c r="I42" s="4"/>
    </row>
    <row r="43" spans="1:9" ht="15.75" x14ac:dyDescent="0.25">
      <c r="A43" s="36"/>
      <c r="B43" s="68">
        <v>25</v>
      </c>
      <c r="C43" s="3" t="s">
        <v>98</v>
      </c>
      <c r="D43" s="4"/>
      <c r="E43" s="4"/>
      <c r="F43" s="4"/>
      <c r="G43" s="4">
        <v>1</v>
      </c>
      <c r="H43" s="20">
        <v>1</v>
      </c>
      <c r="I43" s="4"/>
    </row>
    <row r="44" spans="1:9" ht="15.75" x14ac:dyDescent="0.25">
      <c r="A44" s="36"/>
      <c r="B44" s="68">
        <v>26</v>
      </c>
      <c r="C44" s="3" t="s">
        <v>99</v>
      </c>
      <c r="D44" s="4"/>
      <c r="E44" s="4"/>
      <c r="F44" s="4"/>
      <c r="G44" s="4"/>
      <c r="H44" s="20"/>
      <c r="I44" s="4"/>
    </row>
    <row r="45" spans="1:9" ht="15.75" x14ac:dyDescent="0.25">
      <c r="A45" s="36"/>
      <c r="B45" s="68">
        <v>27</v>
      </c>
      <c r="C45" s="3" t="s">
        <v>104</v>
      </c>
      <c r="D45" s="4"/>
      <c r="E45" s="4">
        <v>1</v>
      </c>
      <c r="F45" s="4">
        <v>1</v>
      </c>
      <c r="G45" s="4"/>
      <c r="H45" s="20"/>
      <c r="I45" s="4"/>
    </row>
    <row r="46" spans="1:9" ht="31.5" x14ac:dyDescent="0.25">
      <c r="A46" s="36"/>
      <c r="B46" s="68">
        <v>29</v>
      </c>
      <c r="C46" s="3" t="s">
        <v>100</v>
      </c>
      <c r="D46" s="4"/>
      <c r="E46" s="4"/>
      <c r="F46" s="4"/>
      <c r="G46" s="4"/>
      <c r="H46" s="20"/>
      <c r="I46" s="4"/>
    </row>
    <row r="47" spans="1:9" ht="15.75" x14ac:dyDescent="0.25">
      <c r="A47" s="36"/>
      <c r="B47" s="68">
        <v>30</v>
      </c>
      <c r="C47" s="3" t="s">
        <v>101</v>
      </c>
      <c r="D47" s="4"/>
      <c r="E47" s="4"/>
      <c r="F47" s="4">
        <v>1</v>
      </c>
      <c r="G47" s="4">
        <v>1</v>
      </c>
      <c r="H47" s="20"/>
      <c r="I47" s="4"/>
    </row>
    <row r="48" spans="1:9" ht="31.5" x14ac:dyDescent="0.25">
      <c r="A48" s="36"/>
      <c r="B48" s="68">
        <v>31</v>
      </c>
      <c r="C48" s="3" t="s">
        <v>102</v>
      </c>
      <c r="D48" s="4">
        <v>1</v>
      </c>
      <c r="E48" s="4"/>
      <c r="F48" s="4"/>
      <c r="G48" s="4"/>
      <c r="H48" s="20">
        <v>1</v>
      </c>
      <c r="I48" s="4"/>
    </row>
    <row r="49" spans="1:9" ht="15.75" x14ac:dyDescent="0.25">
      <c r="A49" s="36"/>
      <c r="B49" s="68">
        <v>32</v>
      </c>
      <c r="C49" s="3" t="s">
        <v>103</v>
      </c>
      <c r="D49" s="4"/>
      <c r="E49" s="4"/>
      <c r="F49" s="4"/>
      <c r="G49" s="4"/>
      <c r="H49" s="20"/>
      <c r="I49" s="4"/>
    </row>
    <row r="50" spans="1:9" ht="31.5" x14ac:dyDescent="0.25">
      <c r="A50" s="36"/>
      <c r="B50" s="68">
        <v>33</v>
      </c>
      <c r="C50" s="3" t="s">
        <v>350</v>
      </c>
      <c r="D50" s="4">
        <v>1</v>
      </c>
      <c r="E50" s="4"/>
      <c r="F50" s="4"/>
      <c r="G50" s="4"/>
      <c r="H50" s="20"/>
      <c r="I50" s="4"/>
    </row>
    <row r="51" spans="1:9" ht="63" x14ac:dyDescent="0.25">
      <c r="A51" s="36"/>
      <c r="B51" s="68">
        <v>34</v>
      </c>
      <c r="C51" s="3" t="s">
        <v>354</v>
      </c>
      <c r="D51" s="4"/>
      <c r="E51" s="4"/>
      <c r="F51" s="4"/>
      <c r="G51" s="4"/>
      <c r="H51" s="20"/>
      <c r="I51" s="4"/>
    </row>
    <row r="52" spans="1:9" ht="15.75" x14ac:dyDescent="0.25">
      <c r="B52" s="169" t="s">
        <v>105</v>
      </c>
      <c r="C52" s="124"/>
      <c r="D52" s="12">
        <f t="shared" ref="D52:I52" si="1">SUM(D19:D51)</f>
        <v>11</v>
      </c>
      <c r="E52" s="119">
        <f t="shared" si="1"/>
        <v>4</v>
      </c>
      <c r="F52" s="28">
        <f t="shared" si="1"/>
        <v>9</v>
      </c>
      <c r="G52" s="28">
        <f t="shared" si="1"/>
        <v>4</v>
      </c>
      <c r="H52" s="28">
        <f t="shared" si="1"/>
        <v>7</v>
      </c>
      <c r="I52" s="28">
        <f t="shared" si="1"/>
        <v>2</v>
      </c>
    </row>
    <row r="53" spans="1:9" ht="31.5" customHeight="1" x14ac:dyDescent="0.25">
      <c r="B53" s="136" t="s">
        <v>106</v>
      </c>
      <c r="C53" s="137"/>
      <c r="D53" s="68"/>
      <c r="E53" s="119"/>
      <c r="F53" s="68"/>
      <c r="G53" s="68"/>
      <c r="H53" s="68"/>
      <c r="I53" s="68"/>
    </row>
    <row r="54" spans="1:9" ht="15.75" customHeight="1" x14ac:dyDescent="0.25">
      <c r="B54" s="68">
        <v>1</v>
      </c>
      <c r="C54" s="3" t="s">
        <v>107</v>
      </c>
      <c r="D54" s="4"/>
      <c r="E54" s="4">
        <v>1</v>
      </c>
      <c r="F54" s="4"/>
      <c r="G54" s="4"/>
      <c r="H54" s="20"/>
      <c r="I54" s="4"/>
    </row>
    <row r="55" spans="1:9" ht="15.75" x14ac:dyDescent="0.25">
      <c r="B55" s="78">
        <v>2</v>
      </c>
      <c r="C55" s="3" t="s">
        <v>108</v>
      </c>
      <c r="D55" s="4"/>
      <c r="E55" s="4"/>
      <c r="F55" s="4"/>
      <c r="G55" s="4">
        <v>1</v>
      </c>
      <c r="H55" s="20"/>
      <c r="I55" s="4"/>
    </row>
    <row r="56" spans="1:9" ht="31.5" x14ac:dyDescent="0.25">
      <c r="B56" s="78">
        <v>3</v>
      </c>
      <c r="C56" s="3" t="s">
        <v>109</v>
      </c>
      <c r="D56" s="4"/>
      <c r="E56" s="4"/>
      <c r="F56" s="4"/>
      <c r="G56" s="4">
        <v>1</v>
      </c>
      <c r="H56" s="20"/>
      <c r="I56" s="4"/>
    </row>
    <row r="57" spans="1:9" ht="15.75" x14ac:dyDescent="0.25">
      <c r="B57" s="68">
        <v>4</v>
      </c>
      <c r="C57" s="3" t="s">
        <v>110</v>
      </c>
      <c r="D57" s="4"/>
      <c r="E57" s="4"/>
      <c r="F57" s="4"/>
      <c r="G57" s="4"/>
      <c r="H57" s="20">
        <v>1</v>
      </c>
      <c r="I57" s="4"/>
    </row>
    <row r="58" spans="1:9" ht="15.75" x14ac:dyDescent="0.25">
      <c r="B58" s="78">
        <v>5</v>
      </c>
      <c r="C58" s="3" t="s">
        <v>111</v>
      </c>
      <c r="D58" s="4"/>
      <c r="E58" s="4"/>
      <c r="F58" s="4"/>
      <c r="G58" s="4"/>
      <c r="H58" s="20"/>
      <c r="I58" s="4"/>
    </row>
    <row r="59" spans="1:9" ht="15.75" x14ac:dyDescent="0.25">
      <c r="B59" s="78">
        <v>6</v>
      </c>
      <c r="C59" s="3" t="s">
        <v>112</v>
      </c>
      <c r="D59" s="4"/>
      <c r="E59" s="4"/>
      <c r="F59" s="4"/>
      <c r="G59" s="4"/>
      <c r="H59" s="20">
        <v>1</v>
      </c>
      <c r="I59" s="4"/>
    </row>
    <row r="60" spans="1:9" ht="15.75" x14ac:dyDescent="0.25">
      <c r="B60" s="68">
        <v>7</v>
      </c>
      <c r="C60" s="3" t="s">
        <v>113</v>
      </c>
      <c r="D60" s="4"/>
      <c r="E60" s="4">
        <v>1</v>
      </c>
      <c r="F60" s="4"/>
      <c r="G60" s="4"/>
      <c r="H60" s="20"/>
      <c r="I60" s="4">
        <v>1</v>
      </c>
    </row>
    <row r="61" spans="1:9" ht="15.75" x14ac:dyDescent="0.25">
      <c r="B61" s="78">
        <v>8</v>
      </c>
      <c r="C61" s="3" t="s">
        <v>114</v>
      </c>
      <c r="D61" s="4"/>
      <c r="E61" s="4"/>
      <c r="F61" s="4"/>
      <c r="G61" s="4">
        <v>1</v>
      </c>
      <c r="H61" s="20"/>
      <c r="I61" s="4">
        <v>1</v>
      </c>
    </row>
    <row r="62" spans="1:9" ht="15.75" x14ac:dyDescent="0.25">
      <c r="B62" s="78">
        <v>9</v>
      </c>
      <c r="C62" s="3" t="s">
        <v>115</v>
      </c>
      <c r="D62" s="4"/>
      <c r="E62" s="4">
        <v>1</v>
      </c>
      <c r="F62" s="4"/>
      <c r="G62" s="4"/>
      <c r="H62" s="20">
        <v>1</v>
      </c>
      <c r="I62" s="4"/>
    </row>
    <row r="63" spans="1:9" ht="15.75" x14ac:dyDescent="0.25">
      <c r="B63" s="68">
        <v>10</v>
      </c>
      <c r="C63" s="3" t="s">
        <v>116</v>
      </c>
      <c r="D63" s="4"/>
      <c r="E63" s="4">
        <v>1</v>
      </c>
      <c r="F63" s="4"/>
      <c r="G63" s="4"/>
      <c r="H63" s="20">
        <v>1</v>
      </c>
      <c r="I63" s="4"/>
    </row>
    <row r="64" spans="1:9" ht="31.5" x14ac:dyDescent="0.25">
      <c r="B64" s="78">
        <v>11</v>
      </c>
      <c r="C64" s="3" t="s">
        <v>117</v>
      </c>
      <c r="D64" s="4">
        <v>1</v>
      </c>
      <c r="E64" s="4"/>
      <c r="F64" s="4"/>
      <c r="G64" s="4"/>
      <c r="H64" s="20"/>
      <c r="I64" s="4"/>
    </row>
    <row r="65" spans="2:9" ht="15.75" x14ac:dyDescent="0.25">
      <c r="B65" s="124" t="s">
        <v>105</v>
      </c>
      <c r="C65" s="124"/>
      <c r="D65" s="12">
        <f t="shared" ref="D65:I65" si="2">SUM(D54:D64)</f>
        <v>1</v>
      </c>
      <c r="E65" s="119">
        <f t="shared" si="2"/>
        <v>4</v>
      </c>
      <c r="F65" s="15">
        <f t="shared" si="2"/>
        <v>0</v>
      </c>
      <c r="G65" s="15">
        <f t="shared" si="2"/>
        <v>3</v>
      </c>
      <c r="H65" s="22">
        <f t="shared" si="2"/>
        <v>4</v>
      </c>
      <c r="I65" s="15">
        <f t="shared" si="2"/>
        <v>2</v>
      </c>
    </row>
    <row r="66" spans="2:9" ht="31.5" customHeight="1" x14ac:dyDescent="0.25">
      <c r="B66" s="136" t="s">
        <v>118</v>
      </c>
      <c r="C66" s="137"/>
      <c r="D66" s="68"/>
      <c r="E66" s="119"/>
      <c r="F66" s="68"/>
      <c r="G66" s="68"/>
      <c r="H66" s="71"/>
      <c r="I66" s="68"/>
    </row>
    <row r="67" spans="2:9" ht="15.75" customHeight="1" x14ac:dyDescent="0.25">
      <c r="B67" s="68">
        <v>1</v>
      </c>
      <c r="C67" s="3" t="s">
        <v>119</v>
      </c>
      <c r="D67" s="4"/>
      <c r="E67" s="4"/>
      <c r="F67" s="4"/>
      <c r="G67" s="4">
        <v>1</v>
      </c>
      <c r="H67" s="20"/>
      <c r="I67" s="4"/>
    </row>
    <row r="68" spans="2:9" ht="15.75" x14ac:dyDescent="0.25">
      <c r="B68" s="78">
        <v>2</v>
      </c>
      <c r="C68" s="3" t="s">
        <v>120</v>
      </c>
      <c r="D68" s="4">
        <v>1</v>
      </c>
      <c r="E68" s="4"/>
      <c r="F68" s="4"/>
      <c r="G68" s="4"/>
      <c r="H68" s="20"/>
      <c r="I68" s="4"/>
    </row>
    <row r="69" spans="2:9" ht="15.75" x14ac:dyDescent="0.25">
      <c r="B69" s="78">
        <v>3</v>
      </c>
      <c r="C69" s="3" t="s">
        <v>121</v>
      </c>
      <c r="D69" s="4"/>
      <c r="E69" s="4"/>
      <c r="F69" s="4"/>
      <c r="G69" s="4"/>
      <c r="H69" s="20"/>
      <c r="I69" s="4"/>
    </row>
    <row r="70" spans="2:9" ht="15.75" x14ac:dyDescent="0.25">
      <c r="B70" s="68">
        <v>4</v>
      </c>
      <c r="C70" s="3" t="s">
        <v>122</v>
      </c>
      <c r="D70" s="4"/>
      <c r="E70" s="4"/>
      <c r="F70" s="4"/>
      <c r="G70" s="4">
        <v>1</v>
      </c>
      <c r="H70" s="20">
        <v>1</v>
      </c>
      <c r="I70" s="4"/>
    </row>
    <row r="71" spans="2:9" ht="15.75" x14ac:dyDescent="0.25">
      <c r="B71" s="78">
        <v>5</v>
      </c>
      <c r="C71" s="3" t="s">
        <v>123</v>
      </c>
      <c r="D71" s="4">
        <v>1</v>
      </c>
      <c r="E71" s="4"/>
      <c r="F71" s="4"/>
      <c r="G71" s="4"/>
      <c r="H71" s="20"/>
      <c r="I71" s="4"/>
    </row>
    <row r="72" spans="2:9" ht="15.75" x14ac:dyDescent="0.25">
      <c r="B72" s="78">
        <v>6</v>
      </c>
      <c r="C72" s="3" t="s">
        <v>124</v>
      </c>
      <c r="D72" s="4"/>
      <c r="E72" s="4"/>
      <c r="F72" s="4"/>
      <c r="G72" s="4"/>
      <c r="H72" s="20">
        <v>1</v>
      </c>
      <c r="I72" s="4"/>
    </row>
    <row r="73" spans="2:9" ht="15.75" x14ac:dyDescent="0.25">
      <c r="B73" s="68">
        <v>7</v>
      </c>
      <c r="C73" s="3" t="s">
        <v>125</v>
      </c>
      <c r="D73" s="4">
        <v>1</v>
      </c>
      <c r="E73" s="4"/>
      <c r="F73" s="4"/>
      <c r="G73" s="4"/>
      <c r="H73" s="20"/>
      <c r="I73" s="4"/>
    </row>
    <row r="74" spans="2:9" ht="15.75" x14ac:dyDescent="0.25">
      <c r="B74" s="78">
        <v>8</v>
      </c>
      <c r="C74" s="3" t="s">
        <v>126</v>
      </c>
      <c r="D74" s="4"/>
      <c r="E74" s="4"/>
      <c r="F74" s="4"/>
      <c r="G74" s="4"/>
      <c r="H74" s="20"/>
      <c r="I74" s="4"/>
    </row>
    <row r="75" spans="2:9" ht="31.5" x14ac:dyDescent="0.25">
      <c r="B75" s="78">
        <v>9</v>
      </c>
      <c r="C75" s="3" t="s">
        <v>127</v>
      </c>
      <c r="D75" s="4"/>
      <c r="E75" s="4"/>
      <c r="F75" s="4"/>
      <c r="G75" s="4"/>
      <c r="H75" s="20"/>
      <c r="I75" s="4">
        <v>1</v>
      </c>
    </row>
    <row r="76" spans="2:9" ht="15.75" x14ac:dyDescent="0.25">
      <c r="B76" s="124" t="s">
        <v>105</v>
      </c>
      <c r="C76" s="124"/>
      <c r="D76" s="12">
        <f t="shared" ref="D76:I76" si="3">SUM(D67:D75)</f>
        <v>3</v>
      </c>
      <c r="E76" s="119">
        <f t="shared" si="3"/>
        <v>0</v>
      </c>
      <c r="F76" s="15">
        <f t="shared" si="3"/>
        <v>0</v>
      </c>
      <c r="G76" s="15">
        <f t="shared" si="3"/>
        <v>2</v>
      </c>
      <c r="H76" s="22">
        <f t="shared" si="3"/>
        <v>2</v>
      </c>
      <c r="I76" s="15">
        <f t="shared" si="3"/>
        <v>1</v>
      </c>
    </row>
    <row r="77" spans="2:9" ht="31.5" customHeight="1" x14ac:dyDescent="0.25">
      <c r="B77" s="136" t="s">
        <v>128</v>
      </c>
      <c r="C77" s="137"/>
      <c r="D77" s="68"/>
      <c r="E77" s="119"/>
      <c r="F77" s="68"/>
      <c r="G77" s="68"/>
      <c r="H77" s="71"/>
      <c r="I77" s="68"/>
    </row>
    <row r="78" spans="2:9" ht="15.75" customHeight="1" x14ac:dyDescent="0.25">
      <c r="B78" s="68">
        <v>1</v>
      </c>
      <c r="C78" s="3" t="s">
        <v>129</v>
      </c>
      <c r="D78" s="4"/>
      <c r="E78" s="4"/>
      <c r="F78" s="4">
        <v>1</v>
      </c>
      <c r="G78" s="4"/>
      <c r="H78" s="20"/>
      <c r="I78" s="4"/>
    </row>
    <row r="79" spans="2:9" ht="15.75" x14ac:dyDescent="0.25">
      <c r="B79" s="78">
        <v>2</v>
      </c>
      <c r="C79" s="3" t="s">
        <v>130</v>
      </c>
      <c r="D79" s="4"/>
      <c r="E79" s="4"/>
      <c r="F79" s="4"/>
      <c r="G79" s="4"/>
      <c r="H79" s="20"/>
      <c r="I79" s="4"/>
    </row>
    <row r="80" spans="2:9" ht="31.5" x14ac:dyDescent="0.25">
      <c r="B80" s="78">
        <v>3</v>
      </c>
      <c r="C80" s="3" t="s">
        <v>131</v>
      </c>
      <c r="D80" s="4"/>
      <c r="E80" s="4"/>
      <c r="F80" s="4"/>
      <c r="G80" s="4">
        <v>1</v>
      </c>
      <c r="H80" s="20"/>
      <c r="I80" s="4"/>
    </row>
    <row r="81" spans="2:9" ht="31.5" x14ac:dyDescent="0.25">
      <c r="B81" s="68">
        <v>4</v>
      </c>
      <c r="C81" s="17" t="s">
        <v>132</v>
      </c>
      <c r="D81" s="16"/>
      <c r="E81" s="4"/>
      <c r="F81" s="4"/>
      <c r="G81" s="4"/>
      <c r="H81" s="20"/>
      <c r="I81" s="4"/>
    </row>
    <row r="82" spans="2:9" ht="31.5" x14ac:dyDescent="0.25">
      <c r="B82" s="78">
        <v>5</v>
      </c>
      <c r="C82" s="3" t="s">
        <v>133</v>
      </c>
      <c r="D82" s="4"/>
      <c r="E82" s="4"/>
      <c r="F82" s="4">
        <v>1</v>
      </c>
      <c r="G82" s="4"/>
      <c r="H82" s="20"/>
      <c r="I82" s="4"/>
    </row>
    <row r="83" spans="2:9" ht="15.75" x14ac:dyDescent="0.25">
      <c r="B83" s="78">
        <v>6</v>
      </c>
      <c r="C83" s="3" t="s">
        <v>134</v>
      </c>
      <c r="D83" s="4"/>
      <c r="E83" s="4">
        <v>1</v>
      </c>
      <c r="F83" s="4"/>
      <c r="G83" s="4"/>
      <c r="H83" s="20"/>
      <c r="I83" s="4"/>
    </row>
    <row r="84" spans="2:9" ht="15.75" x14ac:dyDescent="0.25">
      <c r="B84" s="68">
        <v>7</v>
      </c>
      <c r="C84" s="3" t="s">
        <v>351</v>
      </c>
      <c r="D84" s="4"/>
      <c r="E84" s="4"/>
      <c r="F84" s="4"/>
      <c r="G84" s="4"/>
      <c r="H84" s="27"/>
      <c r="I84" s="4"/>
    </row>
    <row r="85" spans="2:9" ht="31.5" x14ac:dyDescent="0.25">
      <c r="B85" s="78">
        <v>8</v>
      </c>
      <c r="C85" s="3" t="s">
        <v>135</v>
      </c>
      <c r="D85" s="4"/>
      <c r="E85" s="4"/>
      <c r="F85" s="4"/>
      <c r="G85" s="4"/>
      <c r="H85" s="20"/>
      <c r="I85" s="4"/>
    </row>
    <row r="86" spans="2:9" ht="15.75" x14ac:dyDescent="0.25">
      <c r="B86" s="124" t="s">
        <v>105</v>
      </c>
      <c r="C86" s="124"/>
      <c r="D86" s="12">
        <f t="shared" ref="D86:I86" si="4">SUM(D78:D85)</f>
        <v>0</v>
      </c>
      <c r="E86" s="119">
        <f t="shared" si="4"/>
        <v>1</v>
      </c>
      <c r="F86" s="15">
        <f t="shared" si="4"/>
        <v>2</v>
      </c>
      <c r="G86" s="15">
        <f t="shared" si="4"/>
        <v>1</v>
      </c>
      <c r="H86" s="22">
        <f t="shared" si="4"/>
        <v>0</v>
      </c>
      <c r="I86" s="15">
        <f t="shared" si="4"/>
        <v>0</v>
      </c>
    </row>
    <row r="87" spans="2:9" ht="31.5" customHeight="1" x14ac:dyDescent="0.25">
      <c r="B87" s="136" t="s">
        <v>136</v>
      </c>
      <c r="C87" s="137"/>
      <c r="D87" s="68"/>
      <c r="E87" s="119"/>
      <c r="F87" s="68"/>
      <c r="G87" s="68"/>
      <c r="H87" s="71"/>
      <c r="I87" s="68"/>
    </row>
    <row r="88" spans="2:9" ht="15.75" customHeight="1" x14ac:dyDescent="0.25">
      <c r="B88" s="68">
        <v>1</v>
      </c>
      <c r="C88" s="3" t="s">
        <v>137</v>
      </c>
      <c r="D88" s="4">
        <v>1</v>
      </c>
      <c r="E88" s="4"/>
      <c r="F88" s="4"/>
      <c r="G88" s="4"/>
      <c r="H88" s="20"/>
      <c r="I88" s="4"/>
    </row>
    <row r="89" spans="2:9" ht="15.75" x14ac:dyDescent="0.25">
      <c r="B89" s="78">
        <v>2</v>
      </c>
      <c r="C89" s="3" t="s">
        <v>138</v>
      </c>
      <c r="D89" s="4"/>
      <c r="E89" s="4"/>
      <c r="F89" s="4"/>
      <c r="G89" s="4"/>
      <c r="H89" s="20">
        <v>1</v>
      </c>
      <c r="I89" s="4"/>
    </row>
    <row r="90" spans="2:9" ht="15.75" x14ac:dyDescent="0.25">
      <c r="B90" s="78">
        <v>3</v>
      </c>
      <c r="C90" s="3" t="s">
        <v>139</v>
      </c>
      <c r="D90" s="4"/>
      <c r="E90" s="4"/>
      <c r="F90" s="4"/>
      <c r="G90" s="4"/>
      <c r="H90" s="20"/>
      <c r="I90" s="4"/>
    </row>
    <row r="91" spans="2:9" ht="15.75" x14ac:dyDescent="0.25">
      <c r="B91" s="68">
        <v>4</v>
      </c>
      <c r="C91" s="3" t="s">
        <v>140</v>
      </c>
      <c r="D91" s="4"/>
      <c r="E91" s="4"/>
      <c r="F91" s="4">
        <v>1</v>
      </c>
      <c r="G91" s="4"/>
      <c r="H91" s="20"/>
      <c r="I91" s="4"/>
    </row>
    <row r="92" spans="2:9" ht="15.75" x14ac:dyDescent="0.25">
      <c r="B92" s="78">
        <v>5</v>
      </c>
      <c r="C92" s="3" t="s">
        <v>141</v>
      </c>
      <c r="D92" s="4"/>
      <c r="E92" s="4"/>
      <c r="F92" s="4"/>
      <c r="G92" s="4">
        <v>1</v>
      </c>
      <c r="H92" s="20"/>
      <c r="I92" s="4"/>
    </row>
    <row r="93" spans="2:9" ht="15.75" x14ac:dyDescent="0.25">
      <c r="B93" s="78">
        <v>6</v>
      </c>
      <c r="C93" s="3" t="s">
        <v>142</v>
      </c>
      <c r="D93" s="4"/>
      <c r="E93" s="4"/>
      <c r="F93" s="4"/>
      <c r="G93" s="4"/>
      <c r="H93" s="20"/>
      <c r="I93" s="4"/>
    </row>
    <row r="94" spans="2:9" ht="15.75" x14ac:dyDescent="0.25">
      <c r="B94" s="68">
        <v>7</v>
      </c>
      <c r="C94" s="3" t="s">
        <v>143</v>
      </c>
      <c r="D94" s="4"/>
      <c r="E94" s="4">
        <v>1</v>
      </c>
      <c r="F94" s="4"/>
      <c r="G94" s="4"/>
      <c r="H94" s="20"/>
      <c r="I94" s="4"/>
    </row>
    <row r="95" spans="2:9" ht="15.75" x14ac:dyDescent="0.25">
      <c r="B95" s="78">
        <v>8</v>
      </c>
      <c r="C95" s="3" t="s">
        <v>144</v>
      </c>
      <c r="D95" s="4"/>
      <c r="E95" s="4"/>
      <c r="F95" s="4">
        <v>1</v>
      </c>
      <c r="G95" s="4"/>
      <c r="H95" s="20"/>
      <c r="I95" s="4"/>
    </row>
    <row r="96" spans="2:9" ht="15.75" x14ac:dyDescent="0.25">
      <c r="B96" s="78">
        <v>9</v>
      </c>
      <c r="C96" s="3" t="s">
        <v>145</v>
      </c>
      <c r="D96" s="4"/>
      <c r="E96" s="4"/>
      <c r="F96" s="4"/>
      <c r="G96" s="4"/>
      <c r="H96" s="20"/>
      <c r="I96" s="4">
        <v>1</v>
      </c>
    </row>
    <row r="97" spans="2:9" ht="15.75" x14ac:dyDescent="0.25">
      <c r="B97" s="68">
        <v>10</v>
      </c>
      <c r="C97" s="3" t="s">
        <v>146</v>
      </c>
      <c r="D97" s="4"/>
      <c r="E97" s="4">
        <v>1</v>
      </c>
      <c r="F97" s="4"/>
      <c r="G97" s="4">
        <v>1</v>
      </c>
      <c r="H97" s="20"/>
      <c r="I97" s="4"/>
    </row>
    <row r="98" spans="2:9" ht="15.75" x14ac:dyDescent="0.25">
      <c r="B98" s="78">
        <v>11</v>
      </c>
      <c r="C98" s="3" t="s">
        <v>147</v>
      </c>
      <c r="D98" s="4"/>
      <c r="E98" s="4"/>
      <c r="F98" s="4"/>
      <c r="G98" s="4">
        <v>1</v>
      </c>
      <c r="H98" s="20">
        <v>1</v>
      </c>
      <c r="I98" s="4"/>
    </row>
    <row r="99" spans="2:9" ht="15.75" x14ac:dyDescent="0.25">
      <c r="B99" s="78">
        <v>12</v>
      </c>
      <c r="C99" s="3" t="s">
        <v>148</v>
      </c>
      <c r="D99" s="4">
        <v>1</v>
      </c>
      <c r="E99" s="4"/>
      <c r="F99" s="4"/>
      <c r="G99" s="4"/>
      <c r="H99" s="20"/>
      <c r="I99" s="4"/>
    </row>
    <row r="100" spans="2:9" ht="15.75" x14ac:dyDescent="0.25">
      <c r="B100" s="68">
        <v>13</v>
      </c>
      <c r="C100" s="3" t="s">
        <v>149</v>
      </c>
      <c r="D100" s="4"/>
      <c r="E100" s="4">
        <v>1</v>
      </c>
      <c r="F100" s="4"/>
      <c r="G100" s="4">
        <v>1</v>
      </c>
      <c r="H100" s="20"/>
      <c r="I100" s="4"/>
    </row>
    <row r="101" spans="2:9" ht="15.75" x14ac:dyDescent="0.25">
      <c r="B101" s="78">
        <v>14</v>
      </c>
      <c r="C101" s="3" t="s">
        <v>150</v>
      </c>
      <c r="D101" s="4"/>
      <c r="E101" s="4"/>
      <c r="F101" s="4">
        <v>1</v>
      </c>
      <c r="G101" s="4"/>
      <c r="H101" s="20"/>
      <c r="I101" s="4"/>
    </row>
    <row r="102" spans="2:9" ht="31.5" x14ac:dyDescent="0.25">
      <c r="B102" s="78">
        <v>15</v>
      </c>
      <c r="C102" s="3" t="s">
        <v>151</v>
      </c>
      <c r="D102" s="4"/>
      <c r="E102" s="4"/>
      <c r="F102" s="4"/>
      <c r="G102" s="4"/>
      <c r="H102" s="20"/>
      <c r="I102" s="4"/>
    </row>
    <row r="103" spans="2:9" ht="15.75" x14ac:dyDescent="0.25">
      <c r="B103" s="124" t="s">
        <v>105</v>
      </c>
      <c r="C103" s="124"/>
      <c r="D103" s="12">
        <f t="shared" ref="D103:I103" si="5">SUM(D88:D102)</f>
        <v>2</v>
      </c>
      <c r="E103" s="119">
        <f t="shared" si="5"/>
        <v>3</v>
      </c>
      <c r="F103" s="15">
        <f t="shared" si="5"/>
        <v>3</v>
      </c>
      <c r="G103" s="15">
        <f t="shared" si="5"/>
        <v>4</v>
      </c>
      <c r="H103" s="22">
        <f t="shared" si="5"/>
        <v>2</v>
      </c>
      <c r="I103" s="15">
        <f t="shared" si="5"/>
        <v>1</v>
      </c>
    </row>
    <row r="104" spans="2:9" ht="31.5" customHeight="1" x14ac:dyDescent="0.25">
      <c r="B104" s="136" t="s">
        <v>152</v>
      </c>
      <c r="C104" s="137"/>
      <c r="D104" s="68"/>
      <c r="E104" s="119"/>
      <c r="F104" s="68"/>
      <c r="G104" s="68"/>
      <c r="H104" s="71"/>
      <c r="I104" s="68"/>
    </row>
    <row r="105" spans="2:9" ht="15.75" customHeight="1" x14ac:dyDescent="0.25">
      <c r="B105" s="68">
        <v>1</v>
      </c>
      <c r="C105" s="3" t="s">
        <v>153</v>
      </c>
      <c r="D105" s="4"/>
      <c r="E105" s="4">
        <v>1</v>
      </c>
      <c r="F105" s="4"/>
      <c r="G105" s="4"/>
      <c r="H105" s="20"/>
      <c r="I105" s="4"/>
    </row>
    <row r="106" spans="2:9" ht="15.75" x14ac:dyDescent="0.25">
      <c r="B106" s="78">
        <v>2</v>
      </c>
      <c r="C106" s="3" t="s">
        <v>154</v>
      </c>
      <c r="D106" s="4"/>
      <c r="E106" s="4"/>
      <c r="F106" s="4"/>
      <c r="G106" s="4"/>
      <c r="H106" s="20">
        <v>1</v>
      </c>
      <c r="I106" s="4"/>
    </row>
    <row r="107" spans="2:9" ht="15.75" x14ac:dyDescent="0.25">
      <c r="B107" s="78">
        <v>3</v>
      </c>
      <c r="C107" s="3" t="s">
        <v>155</v>
      </c>
      <c r="D107" s="4"/>
      <c r="E107" s="4"/>
      <c r="F107" s="4"/>
      <c r="G107" s="4"/>
      <c r="H107" s="20">
        <v>1</v>
      </c>
      <c r="I107" s="4"/>
    </row>
    <row r="108" spans="2:9" ht="15.75" x14ac:dyDescent="0.25">
      <c r="B108" s="68">
        <v>4</v>
      </c>
      <c r="C108" s="3" t="s">
        <v>156</v>
      </c>
      <c r="D108" s="4">
        <v>1</v>
      </c>
      <c r="E108" s="4"/>
      <c r="F108" s="4"/>
      <c r="G108" s="4"/>
      <c r="H108" s="20"/>
      <c r="I108" s="4"/>
    </row>
    <row r="109" spans="2:9" ht="15.75" x14ac:dyDescent="0.25">
      <c r="B109" s="78">
        <v>5</v>
      </c>
      <c r="C109" s="3" t="s">
        <v>157</v>
      </c>
      <c r="D109" s="4"/>
      <c r="E109" s="4"/>
      <c r="F109" s="4">
        <v>1</v>
      </c>
      <c r="G109" s="4"/>
      <c r="H109" s="20"/>
      <c r="I109" s="4"/>
    </row>
    <row r="110" spans="2:9" ht="15.75" x14ac:dyDescent="0.25">
      <c r="B110" s="78">
        <v>6</v>
      </c>
      <c r="C110" s="3" t="s">
        <v>158</v>
      </c>
      <c r="D110" s="4"/>
      <c r="E110" s="4"/>
      <c r="F110" s="4"/>
      <c r="G110" s="4">
        <v>1</v>
      </c>
      <c r="H110" s="20"/>
      <c r="I110" s="4"/>
    </row>
    <row r="111" spans="2:9" ht="31.5" x14ac:dyDescent="0.25">
      <c r="B111" s="68">
        <v>7</v>
      </c>
      <c r="C111" s="3" t="s">
        <v>159</v>
      </c>
      <c r="D111" s="4"/>
      <c r="E111" s="4">
        <v>1</v>
      </c>
      <c r="F111" s="4"/>
      <c r="G111" s="4"/>
      <c r="H111" s="20"/>
      <c r="I111" s="4"/>
    </row>
    <row r="112" spans="2:9" ht="15.75" x14ac:dyDescent="0.25">
      <c r="B112" s="124" t="s">
        <v>105</v>
      </c>
      <c r="C112" s="124"/>
      <c r="D112" s="12">
        <f t="shared" ref="D112:I112" si="6">SUM(D105:D111)</f>
        <v>1</v>
      </c>
      <c r="E112" s="119">
        <f t="shared" si="6"/>
        <v>2</v>
      </c>
      <c r="F112" s="15">
        <f t="shared" si="6"/>
        <v>1</v>
      </c>
      <c r="G112" s="15">
        <f t="shared" si="6"/>
        <v>1</v>
      </c>
      <c r="H112" s="22">
        <f t="shared" si="6"/>
        <v>2</v>
      </c>
      <c r="I112" s="15">
        <f t="shared" si="6"/>
        <v>0</v>
      </c>
    </row>
    <row r="113" spans="2:9" ht="31.5" customHeight="1" x14ac:dyDescent="0.25">
      <c r="B113" s="136" t="s">
        <v>160</v>
      </c>
      <c r="C113" s="137"/>
      <c r="D113" s="68"/>
      <c r="E113" s="119"/>
      <c r="F113" s="68"/>
      <c r="G113" s="68"/>
      <c r="H113" s="71"/>
      <c r="I113" s="68"/>
    </row>
    <row r="114" spans="2:9" ht="15.75" customHeight="1" x14ac:dyDescent="0.25">
      <c r="B114" s="68">
        <v>1</v>
      </c>
      <c r="C114" s="3" t="s">
        <v>161</v>
      </c>
      <c r="D114" s="4"/>
      <c r="E114" s="4"/>
      <c r="F114" s="4"/>
      <c r="G114" s="4"/>
      <c r="H114" s="20"/>
      <c r="I114" s="4"/>
    </row>
    <row r="115" spans="2:9" ht="15.75" x14ac:dyDescent="0.25">
      <c r="B115" s="78">
        <v>2</v>
      </c>
      <c r="C115" s="3" t="s">
        <v>162</v>
      </c>
      <c r="D115" s="4"/>
      <c r="E115" s="4"/>
      <c r="F115" s="4"/>
      <c r="G115" s="4"/>
      <c r="H115" s="20">
        <v>1</v>
      </c>
      <c r="I115" s="4"/>
    </row>
    <row r="116" spans="2:9" ht="15.75" x14ac:dyDescent="0.25">
      <c r="B116" s="78">
        <v>3</v>
      </c>
      <c r="C116" s="3" t="s">
        <v>163</v>
      </c>
      <c r="D116" s="4"/>
      <c r="E116" s="4"/>
      <c r="F116" s="4"/>
      <c r="G116" s="4"/>
      <c r="H116" s="20"/>
      <c r="I116" s="4"/>
    </row>
    <row r="117" spans="2:9" ht="15.75" x14ac:dyDescent="0.25">
      <c r="B117" s="68">
        <v>4</v>
      </c>
      <c r="C117" s="3" t="s">
        <v>164</v>
      </c>
      <c r="D117" s="4"/>
      <c r="E117" s="4"/>
      <c r="F117" s="4"/>
      <c r="G117" s="4"/>
      <c r="H117" s="20"/>
      <c r="I117" s="4">
        <v>2</v>
      </c>
    </row>
    <row r="118" spans="2:9" ht="15.75" x14ac:dyDescent="0.25">
      <c r="B118" s="78">
        <v>5</v>
      </c>
      <c r="C118" s="3" t="s">
        <v>165</v>
      </c>
      <c r="D118" s="4"/>
      <c r="E118" s="4"/>
      <c r="F118" s="4"/>
      <c r="G118" s="4"/>
      <c r="H118" s="20"/>
      <c r="I118" s="4"/>
    </row>
    <row r="119" spans="2:9" ht="15.75" x14ac:dyDescent="0.25">
      <c r="B119" s="78">
        <v>6</v>
      </c>
      <c r="C119" s="3" t="s">
        <v>166</v>
      </c>
      <c r="D119" s="4"/>
      <c r="E119" s="4">
        <v>1</v>
      </c>
      <c r="F119" s="4"/>
      <c r="G119" s="4"/>
      <c r="H119" s="20"/>
      <c r="I119" s="4"/>
    </row>
    <row r="120" spans="2:9" ht="15.75" x14ac:dyDescent="0.25">
      <c r="B120" s="68">
        <v>7</v>
      </c>
      <c r="C120" s="3" t="s">
        <v>167</v>
      </c>
      <c r="D120" s="4"/>
      <c r="E120" s="4">
        <v>1</v>
      </c>
      <c r="F120" s="4"/>
      <c r="G120" s="4"/>
      <c r="H120" s="20"/>
      <c r="I120" s="4"/>
    </row>
    <row r="121" spans="2:9" ht="15.75" x14ac:dyDescent="0.25">
      <c r="B121" s="78">
        <v>8</v>
      </c>
      <c r="C121" s="3" t="s">
        <v>168</v>
      </c>
      <c r="D121" s="4"/>
      <c r="E121" s="4"/>
      <c r="F121" s="4"/>
      <c r="G121" s="4">
        <v>1</v>
      </c>
      <c r="H121" s="20"/>
      <c r="I121" s="4"/>
    </row>
    <row r="122" spans="2:9" ht="15.75" x14ac:dyDescent="0.25">
      <c r="B122" s="78">
        <v>9</v>
      </c>
      <c r="C122" s="3" t="s">
        <v>169</v>
      </c>
      <c r="D122" s="4"/>
      <c r="E122" s="4"/>
      <c r="F122" s="4"/>
      <c r="G122" s="4"/>
      <c r="H122" s="20"/>
      <c r="I122" s="4"/>
    </row>
    <row r="123" spans="2:9" ht="15.75" x14ac:dyDescent="0.25">
      <c r="B123" s="68">
        <v>10</v>
      </c>
      <c r="C123" s="3" t="s">
        <v>170</v>
      </c>
      <c r="D123" s="4"/>
      <c r="E123" s="4">
        <v>1</v>
      </c>
      <c r="F123" s="4"/>
      <c r="G123" s="4"/>
      <c r="H123" s="20"/>
      <c r="I123" s="4"/>
    </row>
    <row r="124" spans="2:9" ht="31.5" x14ac:dyDescent="0.25">
      <c r="B124" s="78">
        <v>11</v>
      </c>
      <c r="C124" s="3" t="s">
        <v>171</v>
      </c>
      <c r="D124" s="4"/>
      <c r="E124" s="4"/>
      <c r="F124" s="4">
        <v>1</v>
      </c>
      <c r="G124" s="4"/>
      <c r="H124" s="20"/>
      <c r="I124" s="4"/>
    </row>
    <row r="125" spans="2:9" ht="15.75" x14ac:dyDescent="0.25">
      <c r="B125" s="124" t="s">
        <v>105</v>
      </c>
      <c r="C125" s="124"/>
      <c r="D125" s="12">
        <f t="shared" ref="D125:I125" si="7">SUM(D114:D124)</f>
        <v>0</v>
      </c>
      <c r="E125" s="119">
        <f t="shared" si="7"/>
        <v>3</v>
      </c>
      <c r="F125" s="15">
        <f t="shared" si="7"/>
        <v>1</v>
      </c>
      <c r="G125" s="15">
        <f t="shared" si="7"/>
        <v>1</v>
      </c>
      <c r="H125" s="22">
        <f t="shared" si="7"/>
        <v>1</v>
      </c>
      <c r="I125" s="15">
        <f t="shared" si="7"/>
        <v>2</v>
      </c>
    </row>
    <row r="126" spans="2:9" ht="31.5" customHeight="1" x14ac:dyDescent="0.25">
      <c r="B126" s="136" t="s">
        <v>172</v>
      </c>
      <c r="C126" s="137"/>
      <c r="D126" s="68"/>
      <c r="E126" s="119"/>
      <c r="F126" s="68"/>
      <c r="G126" s="68"/>
      <c r="H126" s="71"/>
      <c r="I126" s="68"/>
    </row>
    <row r="127" spans="2:9" ht="15.75" customHeight="1" x14ac:dyDescent="0.25">
      <c r="B127" s="68">
        <v>1</v>
      </c>
      <c r="C127" s="3" t="s">
        <v>173</v>
      </c>
      <c r="D127" s="4"/>
      <c r="E127" s="4"/>
      <c r="F127" s="4"/>
      <c r="G127" s="4"/>
      <c r="H127" s="20"/>
      <c r="I127" s="4"/>
    </row>
    <row r="128" spans="2:9" ht="15.75" x14ac:dyDescent="0.25">
      <c r="B128" s="78">
        <v>2</v>
      </c>
      <c r="C128" s="3" t="s">
        <v>174</v>
      </c>
      <c r="D128" s="4"/>
      <c r="E128" s="4"/>
      <c r="F128" s="4">
        <v>1</v>
      </c>
      <c r="G128" s="4"/>
      <c r="H128" s="20"/>
      <c r="I128" s="4"/>
    </row>
    <row r="129" spans="2:9" ht="15.75" x14ac:dyDescent="0.25">
      <c r="B129" s="78">
        <v>3</v>
      </c>
      <c r="C129" s="3" t="s">
        <v>175</v>
      </c>
      <c r="D129" s="4"/>
      <c r="E129" s="4"/>
      <c r="F129" s="4"/>
      <c r="G129" s="4">
        <v>1</v>
      </c>
      <c r="H129" s="20"/>
      <c r="I129" s="4"/>
    </row>
    <row r="130" spans="2:9" ht="15.75" x14ac:dyDescent="0.25">
      <c r="B130" s="68">
        <v>4</v>
      </c>
      <c r="C130" s="3" t="s">
        <v>176</v>
      </c>
      <c r="D130" s="4">
        <v>1</v>
      </c>
      <c r="E130" s="4">
        <v>1</v>
      </c>
      <c r="F130" s="4">
        <v>1</v>
      </c>
      <c r="G130" s="4">
        <v>1</v>
      </c>
      <c r="H130" s="20">
        <v>1</v>
      </c>
      <c r="I130" s="4">
        <v>1</v>
      </c>
    </row>
    <row r="131" spans="2:9" ht="15.75" x14ac:dyDescent="0.25">
      <c r="B131" s="78">
        <v>5</v>
      </c>
      <c r="C131" s="3" t="s">
        <v>177</v>
      </c>
      <c r="D131" s="4"/>
      <c r="E131" s="4">
        <v>1</v>
      </c>
      <c r="F131" s="4"/>
      <c r="G131" s="4"/>
      <c r="H131" s="20"/>
      <c r="I131" s="4">
        <v>1</v>
      </c>
    </row>
    <row r="132" spans="2:9" ht="15.75" x14ac:dyDescent="0.25">
      <c r="B132" s="78">
        <v>6</v>
      </c>
      <c r="C132" s="3" t="s">
        <v>178</v>
      </c>
      <c r="D132" s="4"/>
      <c r="E132" s="4"/>
      <c r="F132" s="4"/>
      <c r="G132" s="4">
        <v>1</v>
      </c>
      <c r="H132" s="20"/>
      <c r="I132" s="4"/>
    </row>
    <row r="133" spans="2:9" ht="15.75" x14ac:dyDescent="0.25">
      <c r="B133" s="68">
        <v>7</v>
      </c>
      <c r="C133" s="3" t="s">
        <v>179</v>
      </c>
      <c r="D133" s="4"/>
      <c r="E133" s="4"/>
      <c r="F133" s="4">
        <v>1</v>
      </c>
      <c r="G133" s="4"/>
      <c r="H133" s="20"/>
      <c r="I133" s="4"/>
    </row>
    <row r="134" spans="2:9" ht="15.75" x14ac:dyDescent="0.25">
      <c r="B134" s="78">
        <v>8</v>
      </c>
      <c r="C134" s="3" t="s">
        <v>180</v>
      </c>
      <c r="D134" s="4"/>
      <c r="E134" s="4"/>
      <c r="F134" s="4"/>
      <c r="G134" s="4"/>
      <c r="H134" s="20"/>
      <c r="I134" s="4"/>
    </row>
    <row r="135" spans="2:9" ht="15.75" x14ac:dyDescent="0.25">
      <c r="B135" s="78">
        <v>9</v>
      </c>
      <c r="C135" s="3" t="s">
        <v>181</v>
      </c>
      <c r="D135" s="4"/>
      <c r="E135" s="4"/>
      <c r="F135" s="4"/>
      <c r="G135" s="4"/>
      <c r="H135" s="20"/>
      <c r="I135" s="4"/>
    </row>
    <row r="136" spans="2:9" ht="15.75" x14ac:dyDescent="0.25">
      <c r="B136" s="68">
        <v>10</v>
      </c>
      <c r="C136" s="3" t="s">
        <v>182</v>
      </c>
      <c r="D136" s="4"/>
      <c r="E136" s="4">
        <v>1</v>
      </c>
      <c r="F136" s="4"/>
      <c r="G136" s="4"/>
      <c r="H136" s="20"/>
      <c r="I136" s="4"/>
    </row>
    <row r="137" spans="2:9" ht="15.75" x14ac:dyDescent="0.25">
      <c r="B137" s="78">
        <v>11</v>
      </c>
      <c r="C137" s="3" t="s">
        <v>183</v>
      </c>
      <c r="D137" s="4"/>
      <c r="E137" s="4"/>
      <c r="F137" s="4"/>
      <c r="G137" s="4">
        <v>1</v>
      </c>
      <c r="H137" s="20"/>
      <c r="I137" s="4"/>
    </row>
    <row r="138" spans="2:9" ht="31.5" x14ac:dyDescent="0.25">
      <c r="B138" s="78">
        <v>12</v>
      </c>
      <c r="C138" s="3" t="s">
        <v>184</v>
      </c>
      <c r="D138" s="4"/>
      <c r="E138" s="4"/>
      <c r="F138" s="4">
        <v>1</v>
      </c>
      <c r="G138" s="4"/>
      <c r="H138" s="20"/>
      <c r="I138" s="4">
        <v>1</v>
      </c>
    </row>
    <row r="139" spans="2:9" ht="15.75" x14ac:dyDescent="0.25">
      <c r="B139" s="124" t="s">
        <v>105</v>
      </c>
      <c r="C139" s="124"/>
      <c r="D139" s="12">
        <f t="shared" ref="D139:I139" si="8">SUM(D127:D138)</f>
        <v>1</v>
      </c>
      <c r="E139" s="119">
        <f t="shared" si="8"/>
        <v>3</v>
      </c>
      <c r="F139" s="15">
        <f t="shared" si="8"/>
        <v>4</v>
      </c>
      <c r="G139" s="15">
        <f t="shared" si="8"/>
        <v>4</v>
      </c>
      <c r="H139" s="22">
        <f t="shared" si="8"/>
        <v>1</v>
      </c>
      <c r="I139" s="15">
        <f t="shared" si="8"/>
        <v>3</v>
      </c>
    </row>
    <row r="140" spans="2:9" ht="47.25" customHeight="1" x14ac:dyDescent="0.25">
      <c r="B140" s="136" t="s">
        <v>185</v>
      </c>
      <c r="C140" s="137"/>
      <c r="D140" s="68"/>
      <c r="E140" s="119"/>
      <c r="F140" s="68"/>
      <c r="G140" s="68"/>
      <c r="H140" s="71"/>
      <c r="I140" s="68"/>
    </row>
    <row r="141" spans="2:9" ht="15.75" customHeight="1" x14ac:dyDescent="0.25">
      <c r="B141" s="68">
        <v>1</v>
      </c>
      <c r="C141" s="3" t="s">
        <v>186</v>
      </c>
      <c r="D141" s="4"/>
      <c r="E141" s="4"/>
      <c r="F141" s="4"/>
      <c r="G141" s="4"/>
      <c r="H141" s="20">
        <v>1</v>
      </c>
      <c r="I141" s="4"/>
    </row>
    <row r="142" spans="2:9" ht="15.75" x14ac:dyDescent="0.25">
      <c r="B142" s="78">
        <v>2</v>
      </c>
      <c r="C142" s="3" t="s">
        <v>187</v>
      </c>
      <c r="D142" s="4"/>
      <c r="E142" s="4"/>
      <c r="F142" s="4"/>
      <c r="G142" s="4"/>
      <c r="H142" s="20"/>
      <c r="I142" s="4"/>
    </row>
    <row r="143" spans="2:9" ht="15.75" x14ac:dyDescent="0.25">
      <c r="B143" s="78">
        <v>3</v>
      </c>
      <c r="C143" s="3" t="s">
        <v>188</v>
      </c>
      <c r="D143" s="4"/>
      <c r="E143" s="4"/>
      <c r="F143" s="4"/>
      <c r="G143" s="4"/>
      <c r="H143" s="20"/>
      <c r="I143" s="4"/>
    </row>
    <row r="144" spans="2:9" ht="15.75" x14ac:dyDescent="0.25">
      <c r="B144" s="78">
        <v>4</v>
      </c>
      <c r="C144" s="3" t="s">
        <v>189</v>
      </c>
      <c r="D144" s="4">
        <v>1</v>
      </c>
      <c r="E144" s="4"/>
      <c r="F144" s="4"/>
      <c r="G144" s="4"/>
      <c r="H144" s="20"/>
      <c r="I144" s="4"/>
    </row>
    <row r="145" spans="2:9" ht="15.75" x14ac:dyDescent="0.25">
      <c r="B145" s="124" t="s">
        <v>105</v>
      </c>
      <c r="C145" s="124"/>
      <c r="D145" s="12">
        <f t="shared" ref="D145:I145" si="9">SUM(D141:D144)</f>
        <v>1</v>
      </c>
      <c r="E145" s="119">
        <f t="shared" si="9"/>
        <v>0</v>
      </c>
      <c r="F145" s="15">
        <f t="shared" si="9"/>
        <v>0</v>
      </c>
      <c r="G145" s="15">
        <f t="shared" si="9"/>
        <v>0</v>
      </c>
      <c r="H145" s="22">
        <f t="shared" si="9"/>
        <v>1</v>
      </c>
      <c r="I145" s="15">
        <f t="shared" si="9"/>
        <v>0</v>
      </c>
    </row>
    <row r="146" spans="2:9" ht="15.75" x14ac:dyDescent="0.25">
      <c r="B146" s="125" t="s">
        <v>190</v>
      </c>
      <c r="C146" s="125"/>
      <c r="D146" s="26">
        <f t="shared" ref="D146:I146" si="10">D19+D52+D65+D76+D86+D103+D112+D125+D139+D145</f>
        <v>20</v>
      </c>
      <c r="E146" s="119">
        <f t="shared" si="10"/>
        <v>20</v>
      </c>
      <c r="F146" s="26">
        <f t="shared" si="10"/>
        <v>20</v>
      </c>
      <c r="G146" s="26">
        <f t="shared" si="10"/>
        <v>20</v>
      </c>
      <c r="H146" s="26">
        <f t="shared" si="10"/>
        <v>20</v>
      </c>
      <c r="I146" s="26">
        <f t="shared" si="10"/>
        <v>11</v>
      </c>
    </row>
  </sheetData>
  <mergeCells count="34">
    <mergeCell ref="B18:C18"/>
    <mergeCell ref="B140:C140"/>
    <mergeCell ref="B126:C126"/>
    <mergeCell ref="B113:C113"/>
    <mergeCell ref="B104:C104"/>
    <mergeCell ref="B87:C87"/>
    <mergeCell ref="B77:C77"/>
    <mergeCell ref="B66:C66"/>
    <mergeCell ref="B53:C53"/>
    <mergeCell ref="B139:C139"/>
    <mergeCell ref="B145:C145"/>
    <mergeCell ref="B146:C146"/>
    <mergeCell ref="B125:C125"/>
    <mergeCell ref="B65:C65"/>
    <mergeCell ref="B76:C76"/>
    <mergeCell ref="B86:C86"/>
    <mergeCell ref="B103:C103"/>
    <mergeCell ref="B112:C112"/>
    <mergeCell ref="B6:I6"/>
    <mergeCell ref="B52:C52"/>
    <mergeCell ref="B7:B9"/>
    <mergeCell ref="C7:C9"/>
    <mergeCell ref="B10:C10"/>
    <mergeCell ref="D8:I8"/>
    <mergeCell ref="D7:I7"/>
    <mergeCell ref="D10:H10"/>
    <mergeCell ref="D11:H11"/>
    <mergeCell ref="B13:C13"/>
    <mergeCell ref="D9:H9"/>
    <mergeCell ref="B11:C11"/>
    <mergeCell ref="B12:C12"/>
    <mergeCell ref="I12:I13"/>
    <mergeCell ref="B17:C17"/>
    <mergeCell ref="B15:C1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showGridLines="0" zoomScale="70" zoomScaleNormal="70" workbookViewId="0">
      <pane xSplit="3" ySplit="13" topLeftCell="E14" activePane="bottomRight" state="frozen"/>
      <selection pane="topRight" activeCell="D1" sqref="D1"/>
      <selection pane="bottomLeft" activeCell="A14" sqref="A14"/>
      <selection pane="bottomRight" activeCell="P1" sqref="P1:Q1048576"/>
    </sheetView>
  </sheetViews>
  <sheetFormatPr defaultRowHeight="15" x14ac:dyDescent="0.25"/>
  <cols>
    <col min="1" max="1" width="0.140625" style="2" customWidth="1"/>
    <col min="2" max="2" width="4.5703125" style="106" customWidth="1"/>
    <col min="3" max="3" width="35" style="5" customWidth="1"/>
    <col min="4" max="4" width="22.85546875" style="2" customWidth="1"/>
    <col min="5" max="5" width="20.85546875" style="2" customWidth="1"/>
    <col min="6" max="7" width="18.5703125" style="2" customWidth="1"/>
    <col min="8" max="8" width="24.85546875" style="2" customWidth="1"/>
    <col min="9" max="15" width="18.5703125" style="2" customWidth="1"/>
    <col min="16" max="16384" width="9.140625" style="2"/>
  </cols>
  <sheetData>
    <row r="1" spans="1:15" ht="15.75" x14ac:dyDescent="0.25">
      <c r="B1" s="105"/>
      <c r="C1" s="9"/>
      <c r="J1" s="9"/>
      <c r="K1" s="9"/>
      <c r="N1" s="9" t="s">
        <v>278</v>
      </c>
    </row>
    <row r="2" spans="1:15" ht="15.75" x14ac:dyDescent="0.25">
      <c r="B2" s="105"/>
      <c r="C2" s="9"/>
      <c r="J2" s="9"/>
      <c r="K2" s="9"/>
      <c r="N2" s="9" t="s">
        <v>192</v>
      </c>
    </row>
    <row r="3" spans="1:15" ht="15.75" x14ac:dyDescent="0.25">
      <c r="B3" s="105"/>
      <c r="C3" s="9"/>
      <c r="J3" s="9"/>
      <c r="K3" s="9"/>
      <c r="N3" s="9" t="s">
        <v>193</v>
      </c>
    </row>
    <row r="4" spans="1:15" ht="15.75" x14ac:dyDescent="0.25">
      <c r="B4" s="105"/>
      <c r="C4" s="9"/>
      <c r="J4" s="9"/>
      <c r="K4" s="9"/>
      <c r="N4" s="9" t="s">
        <v>194</v>
      </c>
    </row>
    <row r="5" spans="1:15" ht="15.75" x14ac:dyDescent="0.25">
      <c r="B5" s="105"/>
      <c r="C5" s="9"/>
      <c r="J5" s="9"/>
      <c r="K5" s="9"/>
      <c r="N5" s="9" t="s">
        <v>195</v>
      </c>
    </row>
    <row r="6" spans="1:15" ht="53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1:15" ht="15.75" x14ac:dyDescent="0.25">
      <c r="A7" s="36"/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5" ht="15.75" x14ac:dyDescent="0.25">
      <c r="A8" s="36"/>
      <c r="B8" s="128"/>
      <c r="C8" s="128"/>
      <c r="D8" s="128" t="s">
        <v>245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spans="1:15" ht="132" customHeight="1" x14ac:dyDescent="0.25">
      <c r="A9" s="36"/>
      <c r="B9" s="128"/>
      <c r="C9" s="128"/>
      <c r="D9" s="87" t="s">
        <v>466</v>
      </c>
      <c r="E9" s="87" t="s">
        <v>465</v>
      </c>
      <c r="F9" s="134" t="s">
        <v>279</v>
      </c>
      <c r="G9" s="134"/>
      <c r="H9" s="87" t="s">
        <v>464</v>
      </c>
      <c r="I9" s="134" t="s">
        <v>463</v>
      </c>
      <c r="J9" s="134"/>
      <c r="K9" s="134"/>
      <c r="L9" s="134" t="s">
        <v>462</v>
      </c>
      <c r="M9" s="134"/>
      <c r="N9" s="134"/>
      <c r="O9" s="134"/>
    </row>
    <row r="10" spans="1:15" ht="18.75" customHeight="1" x14ac:dyDescent="0.25">
      <c r="A10" s="36"/>
      <c r="B10" s="131" t="s">
        <v>199</v>
      </c>
      <c r="C10" s="131"/>
      <c r="D10" s="87" t="s">
        <v>33</v>
      </c>
      <c r="E10" s="87" t="s">
        <v>34</v>
      </c>
      <c r="F10" s="134" t="s">
        <v>35</v>
      </c>
      <c r="G10" s="134"/>
      <c r="H10" s="87" t="s">
        <v>38</v>
      </c>
      <c r="I10" s="134" t="s">
        <v>37</v>
      </c>
      <c r="J10" s="134"/>
      <c r="K10" s="134"/>
      <c r="L10" s="134" t="s">
        <v>36</v>
      </c>
      <c r="M10" s="134"/>
      <c r="N10" s="134"/>
      <c r="O10" s="134"/>
    </row>
    <row r="11" spans="1:15" ht="18.75" customHeight="1" x14ac:dyDescent="0.25">
      <c r="A11" s="36"/>
      <c r="B11" s="126" t="s">
        <v>484</v>
      </c>
      <c r="C11" s="140"/>
      <c r="D11" s="68" t="s">
        <v>494</v>
      </c>
      <c r="E11" s="68" t="s">
        <v>491</v>
      </c>
      <c r="F11" s="123" t="s">
        <v>491</v>
      </c>
      <c r="G11" s="123"/>
      <c r="H11" s="68" t="s">
        <v>377</v>
      </c>
      <c r="I11" s="123" t="s">
        <v>491</v>
      </c>
      <c r="J11" s="123"/>
      <c r="K11" s="123"/>
      <c r="L11" s="123" t="s">
        <v>370</v>
      </c>
      <c r="M11" s="123"/>
      <c r="N11" s="123"/>
      <c r="O11" s="123"/>
    </row>
    <row r="12" spans="1:15" ht="18.75" customHeight="1" x14ac:dyDescent="0.25">
      <c r="A12" s="36"/>
      <c r="B12" s="132" t="s">
        <v>204</v>
      </c>
      <c r="C12" s="168" t="s">
        <v>203</v>
      </c>
      <c r="D12" s="82" t="s">
        <v>280</v>
      </c>
      <c r="E12" s="82" t="s">
        <v>281</v>
      </c>
      <c r="F12" s="82" t="s">
        <v>282</v>
      </c>
      <c r="G12" s="82" t="s">
        <v>283</v>
      </c>
      <c r="H12" s="82" t="s">
        <v>219</v>
      </c>
      <c r="I12" s="82" t="s">
        <v>284</v>
      </c>
      <c r="J12" s="82" t="s">
        <v>258</v>
      </c>
      <c r="K12" s="82" t="s">
        <v>358</v>
      </c>
      <c r="L12" s="82" t="s">
        <v>285</v>
      </c>
      <c r="M12" s="82" t="s">
        <v>224</v>
      </c>
      <c r="N12" s="82" t="s">
        <v>238</v>
      </c>
      <c r="O12" s="82" t="s">
        <v>286</v>
      </c>
    </row>
    <row r="13" spans="1:15" x14ac:dyDescent="0.25">
      <c r="B13" s="85">
        <v>1</v>
      </c>
      <c r="C13" s="85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  <c r="I13" s="85">
        <v>8</v>
      </c>
      <c r="J13" s="85">
        <v>9</v>
      </c>
      <c r="K13" s="85">
        <v>10</v>
      </c>
      <c r="L13" s="85">
        <v>11</v>
      </c>
      <c r="M13" s="85">
        <v>12</v>
      </c>
      <c r="N13" s="85">
        <v>13</v>
      </c>
      <c r="O13" s="85">
        <v>14</v>
      </c>
    </row>
    <row r="14" spans="1:15" ht="15.75" x14ac:dyDescent="0.25">
      <c r="B14" s="141" t="s">
        <v>352</v>
      </c>
      <c r="C14" s="142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1:15" ht="31.5" x14ac:dyDescent="0.25">
      <c r="B15" s="29">
        <v>1</v>
      </c>
      <c r="C15" s="3" t="s">
        <v>353</v>
      </c>
      <c r="D15" s="30"/>
      <c r="E15" s="30"/>
      <c r="F15" s="30">
        <v>1</v>
      </c>
      <c r="G15" s="30">
        <v>1</v>
      </c>
      <c r="H15" s="30"/>
      <c r="I15" s="30"/>
      <c r="J15" s="30"/>
      <c r="K15" s="30"/>
      <c r="L15" s="30"/>
      <c r="M15" s="30"/>
      <c r="N15" s="30"/>
      <c r="O15" s="30"/>
    </row>
    <row r="16" spans="1:15" ht="15.75" x14ac:dyDescent="0.25">
      <c r="B16" s="124" t="s">
        <v>105</v>
      </c>
      <c r="C16" s="124"/>
      <c r="D16" s="29">
        <f>SUM(D15)</f>
        <v>0</v>
      </c>
      <c r="E16" s="29">
        <f t="shared" ref="E16:J16" si="0">SUM(E15)</f>
        <v>0</v>
      </c>
      <c r="F16" s="29">
        <f t="shared" si="0"/>
        <v>1</v>
      </c>
      <c r="G16" s="29">
        <f t="shared" si="0"/>
        <v>1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>SUM(K15)</f>
        <v>0</v>
      </c>
      <c r="L16" s="29">
        <f>SUM(L15)</f>
        <v>0</v>
      </c>
      <c r="M16" s="29">
        <f>SUM(M15)</f>
        <v>0</v>
      </c>
      <c r="N16" s="29">
        <f>SUM(N15)</f>
        <v>0</v>
      </c>
      <c r="O16" s="29">
        <f>SUM(O15)</f>
        <v>0</v>
      </c>
    </row>
    <row r="17" spans="2:15" ht="31.5" customHeight="1" x14ac:dyDescent="0.25">
      <c r="B17" s="136" t="s">
        <v>73</v>
      </c>
      <c r="C17" s="137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2:15" ht="16.5" customHeight="1" x14ac:dyDescent="0.25">
      <c r="B18" s="68">
        <v>1</v>
      </c>
      <c r="C18" s="3" t="s">
        <v>74</v>
      </c>
      <c r="D18" s="4"/>
      <c r="E18" s="4"/>
      <c r="F18" s="4"/>
      <c r="G18" s="4"/>
      <c r="H18" s="4"/>
      <c r="I18" s="4"/>
      <c r="J18" s="4"/>
      <c r="K18" s="4"/>
      <c r="L18" s="4"/>
      <c r="M18" s="13"/>
      <c r="N18" s="13"/>
      <c r="O18" s="13"/>
    </row>
    <row r="19" spans="2:15" ht="16.5" x14ac:dyDescent="0.25">
      <c r="B19" s="78">
        <v>2</v>
      </c>
      <c r="C19" s="3" t="s">
        <v>75</v>
      </c>
      <c r="D19" s="4"/>
      <c r="E19" s="4">
        <v>3</v>
      </c>
      <c r="F19" s="4"/>
      <c r="G19" s="4"/>
      <c r="H19" s="4"/>
      <c r="I19" s="4"/>
      <c r="J19" s="4"/>
      <c r="K19" s="4"/>
      <c r="L19" s="4"/>
      <c r="M19" s="13"/>
      <c r="N19" s="13"/>
      <c r="O19" s="13"/>
    </row>
    <row r="20" spans="2:15" ht="16.5" x14ac:dyDescent="0.25">
      <c r="B20" s="78">
        <v>3</v>
      </c>
      <c r="C20" s="3" t="s">
        <v>76</v>
      </c>
      <c r="D20" s="4">
        <v>1</v>
      </c>
      <c r="E20" s="4">
        <v>1</v>
      </c>
      <c r="F20" s="4"/>
      <c r="G20" s="4"/>
      <c r="H20" s="4"/>
      <c r="I20" s="4">
        <v>1</v>
      </c>
      <c r="J20" s="4">
        <v>1</v>
      </c>
      <c r="K20" s="4"/>
      <c r="L20" s="4"/>
      <c r="M20" s="13"/>
      <c r="N20" s="13"/>
      <c r="O20" s="13"/>
    </row>
    <row r="21" spans="2:15" ht="16.5" x14ac:dyDescent="0.25">
      <c r="B21" s="68">
        <v>4</v>
      </c>
      <c r="C21" s="3" t="s">
        <v>77</v>
      </c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13">
        <v>1</v>
      </c>
      <c r="N21" s="13"/>
      <c r="O21" s="13"/>
    </row>
    <row r="22" spans="2:15" ht="16.5" x14ac:dyDescent="0.25">
      <c r="B22" s="78">
        <v>5</v>
      </c>
      <c r="C22" s="3" t="s">
        <v>78</v>
      </c>
      <c r="D22" s="4">
        <v>1</v>
      </c>
      <c r="E22" s="4">
        <v>1</v>
      </c>
      <c r="F22" s="4"/>
      <c r="G22" s="4"/>
      <c r="H22" s="4"/>
      <c r="I22" s="4"/>
      <c r="J22" s="4"/>
      <c r="K22" s="4"/>
      <c r="L22" s="4"/>
      <c r="M22" s="13"/>
      <c r="N22" s="13"/>
      <c r="O22" s="13"/>
    </row>
    <row r="23" spans="2:15" ht="16.5" x14ac:dyDescent="0.25">
      <c r="B23" s="78">
        <v>6</v>
      </c>
      <c r="C23" s="3" t="s">
        <v>79</v>
      </c>
      <c r="D23" s="4">
        <v>1</v>
      </c>
      <c r="E23" s="4"/>
      <c r="F23" s="4"/>
      <c r="G23" s="4"/>
      <c r="H23" s="4"/>
      <c r="I23" s="4"/>
      <c r="J23" s="4"/>
      <c r="K23" s="4"/>
      <c r="L23" s="4">
        <v>1</v>
      </c>
      <c r="M23" s="13">
        <v>1</v>
      </c>
      <c r="N23" s="13"/>
      <c r="O23" s="13"/>
    </row>
    <row r="24" spans="2:15" ht="16.5" x14ac:dyDescent="0.25">
      <c r="B24" s="68">
        <v>7</v>
      </c>
      <c r="C24" s="3" t="s">
        <v>80</v>
      </c>
      <c r="D24" s="4">
        <v>1</v>
      </c>
      <c r="E24" s="4"/>
      <c r="F24" s="4"/>
      <c r="G24" s="4"/>
      <c r="H24" s="4"/>
      <c r="I24" s="4">
        <v>1</v>
      </c>
      <c r="J24" s="4">
        <v>1</v>
      </c>
      <c r="K24" s="4"/>
      <c r="L24" s="4"/>
      <c r="M24" s="13"/>
      <c r="N24" s="13"/>
      <c r="O24" s="13"/>
    </row>
    <row r="25" spans="2:15" ht="16.5" x14ac:dyDescent="0.25">
      <c r="B25" s="78">
        <v>8</v>
      </c>
      <c r="C25" s="3" t="s">
        <v>81</v>
      </c>
      <c r="D25" s="4"/>
      <c r="E25" s="4"/>
      <c r="F25" s="4"/>
      <c r="G25" s="4"/>
      <c r="H25" s="4"/>
      <c r="I25" s="4"/>
      <c r="J25" s="4"/>
      <c r="K25" s="4"/>
      <c r="L25" s="4"/>
      <c r="M25" s="13"/>
      <c r="N25" s="13"/>
      <c r="O25" s="13"/>
    </row>
    <row r="26" spans="2:15" ht="16.5" x14ac:dyDescent="0.25">
      <c r="B26" s="78">
        <v>9</v>
      </c>
      <c r="C26" s="3" t="s">
        <v>82</v>
      </c>
      <c r="D26" s="4">
        <v>1</v>
      </c>
      <c r="E26" s="4"/>
      <c r="F26" s="4">
        <v>1</v>
      </c>
      <c r="G26" s="4">
        <v>1</v>
      </c>
      <c r="H26" s="4"/>
      <c r="I26" s="4">
        <v>1</v>
      </c>
      <c r="J26" s="4"/>
      <c r="K26" s="4"/>
      <c r="L26" s="4">
        <v>1</v>
      </c>
      <c r="M26" s="13"/>
      <c r="N26" s="13"/>
      <c r="O26" s="13"/>
    </row>
    <row r="27" spans="2:15" ht="16.5" x14ac:dyDescent="0.25">
      <c r="B27" s="68">
        <v>10</v>
      </c>
      <c r="C27" s="3" t="s">
        <v>83</v>
      </c>
      <c r="D27" s="4">
        <v>2</v>
      </c>
      <c r="E27" s="4"/>
      <c r="F27" s="4"/>
      <c r="G27" s="4"/>
      <c r="H27" s="4"/>
      <c r="I27" s="4"/>
      <c r="J27" s="4"/>
      <c r="K27" s="4"/>
      <c r="L27" s="4">
        <v>1</v>
      </c>
      <c r="M27" s="13">
        <v>1</v>
      </c>
      <c r="N27" s="13">
        <v>1</v>
      </c>
      <c r="O27" s="13">
        <v>1</v>
      </c>
    </row>
    <row r="28" spans="2:15" ht="16.5" x14ac:dyDescent="0.25">
      <c r="B28" s="78">
        <v>11</v>
      </c>
      <c r="C28" s="3" t="s">
        <v>84</v>
      </c>
      <c r="D28" s="4"/>
      <c r="E28" s="4">
        <v>1</v>
      </c>
      <c r="F28" s="4"/>
      <c r="G28" s="4"/>
      <c r="H28" s="4"/>
      <c r="I28" s="4"/>
      <c r="J28" s="4"/>
      <c r="K28" s="4"/>
      <c r="L28" s="4"/>
      <c r="M28" s="13"/>
      <c r="N28" s="13"/>
      <c r="O28" s="13"/>
    </row>
    <row r="29" spans="2:15" ht="16.5" x14ac:dyDescent="0.25">
      <c r="B29" s="78">
        <v>12</v>
      </c>
      <c r="C29" s="3" t="s">
        <v>85</v>
      </c>
      <c r="D29" s="4">
        <v>1</v>
      </c>
      <c r="E29" s="4">
        <v>1</v>
      </c>
      <c r="F29" s="4">
        <v>1</v>
      </c>
      <c r="G29" s="4"/>
      <c r="H29" s="4"/>
      <c r="I29" s="4">
        <v>1</v>
      </c>
      <c r="J29" s="4"/>
      <c r="K29" s="4"/>
      <c r="L29" s="4"/>
      <c r="M29" s="13"/>
      <c r="N29" s="13">
        <v>1</v>
      </c>
      <c r="O29" s="13"/>
    </row>
    <row r="30" spans="2:15" ht="16.5" x14ac:dyDescent="0.25">
      <c r="B30" s="68">
        <v>13</v>
      </c>
      <c r="C30" s="3" t="s">
        <v>86</v>
      </c>
      <c r="D30" s="4"/>
      <c r="E30" s="4"/>
      <c r="F30" s="4"/>
      <c r="G30" s="4"/>
      <c r="H30" s="4"/>
      <c r="I30" s="4">
        <v>1</v>
      </c>
      <c r="J30" s="4">
        <v>1</v>
      </c>
      <c r="K30" s="4"/>
      <c r="L30" s="4"/>
      <c r="M30" s="13"/>
      <c r="N30" s="13"/>
      <c r="O30" s="13"/>
    </row>
    <row r="31" spans="2:15" ht="16.5" x14ac:dyDescent="0.25">
      <c r="B31" s="78">
        <v>14</v>
      </c>
      <c r="C31" s="3" t="s">
        <v>87</v>
      </c>
      <c r="D31" s="4"/>
      <c r="E31" s="4">
        <v>1</v>
      </c>
      <c r="F31" s="4">
        <v>1</v>
      </c>
      <c r="G31" s="4"/>
      <c r="H31" s="4"/>
      <c r="I31" s="4"/>
      <c r="J31" s="4"/>
      <c r="K31" s="4"/>
      <c r="L31" s="4">
        <v>1</v>
      </c>
      <c r="M31" s="13"/>
      <c r="N31" s="13"/>
      <c r="O31" s="13"/>
    </row>
    <row r="32" spans="2:15" ht="16.5" x14ac:dyDescent="0.25">
      <c r="B32" s="78">
        <v>15</v>
      </c>
      <c r="C32" s="3" t="s">
        <v>88</v>
      </c>
      <c r="D32" s="4"/>
      <c r="E32" s="4"/>
      <c r="F32" s="4">
        <v>1</v>
      </c>
      <c r="G32" s="4">
        <v>2</v>
      </c>
      <c r="H32" s="4"/>
      <c r="I32" s="4"/>
      <c r="J32" s="4"/>
      <c r="K32" s="4"/>
      <c r="L32" s="4"/>
      <c r="M32" s="13"/>
      <c r="N32" s="13"/>
      <c r="O32" s="13"/>
    </row>
    <row r="33" spans="2:15" ht="16.5" x14ac:dyDescent="0.25">
      <c r="B33" s="68">
        <v>16</v>
      </c>
      <c r="C33" s="3" t="s">
        <v>89</v>
      </c>
      <c r="D33" s="4"/>
      <c r="E33" s="4"/>
      <c r="F33" s="4"/>
      <c r="G33" s="4"/>
      <c r="H33" s="4"/>
      <c r="I33" s="4">
        <v>1</v>
      </c>
      <c r="J33" s="4"/>
      <c r="K33" s="4">
        <v>1</v>
      </c>
      <c r="L33" s="4">
        <v>1</v>
      </c>
      <c r="M33" s="13"/>
      <c r="N33" s="13"/>
      <c r="O33" s="13"/>
    </row>
    <row r="34" spans="2:15" ht="16.5" x14ac:dyDescent="0.25">
      <c r="B34" s="78">
        <v>17</v>
      </c>
      <c r="C34" s="3" t="s">
        <v>90</v>
      </c>
      <c r="D34" s="4">
        <v>1</v>
      </c>
      <c r="E34" s="4"/>
      <c r="F34" s="4"/>
      <c r="G34" s="4"/>
      <c r="H34" s="4"/>
      <c r="I34" s="4"/>
      <c r="J34" s="4"/>
      <c r="K34" s="4"/>
      <c r="L34" s="4"/>
      <c r="M34" s="13"/>
      <c r="N34" s="13"/>
      <c r="O34" s="13"/>
    </row>
    <row r="35" spans="2:15" ht="16.5" x14ac:dyDescent="0.25">
      <c r="B35" s="78">
        <v>18</v>
      </c>
      <c r="C35" s="3" t="s">
        <v>91</v>
      </c>
      <c r="D35" s="4">
        <v>5</v>
      </c>
      <c r="E35" s="4"/>
      <c r="F35" s="4"/>
      <c r="G35" s="4"/>
      <c r="H35" s="4"/>
      <c r="I35" s="4"/>
      <c r="J35" s="4"/>
      <c r="K35" s="4"/>
      <c r="L35" s="4">
        <v>3</v>
      </c>
      <c r="M35" s="13">
        <v>1</v>
      </c>
      <c r="N35" s="13">
        <v>1</v>
      </c>
      <c r="O35" s="13">
        <v>2</v>
      </c>
    </row>
    <row r="36" spans="2:15" ht="16.5" x14ac:dyDescent="0.25">
      <c r="B36" s="68">
        <v>19</v>
      </c>
      <c r="C36" s="3" t="s">
        <v>92</v>
      </c>
      <c r="D36" s="4"/>
      <c r="E36" s="4"/>
      <c r="F36" s="4"/>
      <c r="G36" s="4"/>
      <c r="H36" s="4"/>
      <c r="I36" s="4"/>
      <c r="J36" s="4"/>
      <c r="K36" s="4"/>
      <c r="L36" s="4"/>
      <c r="M36" s="13"/>
      <c r="N36" s="13"/>
      <c r="O36" s="13"/>
    </row>
    <row r="37" spans="2:15" ht="16.5" x14ac:dyDescent="0.25">
      <c r="B37" s="78">
        <v>20</v>
      </c>
      <c r="C37" s="3" t="s">
        <v>93</v>
      </c>
      <c r="D37" s="4"/>
      <c r="E37" s="4"/>
      <c r="F37" s="4"/>
      <c r="G37" s="4"/>
      <c r="H37" s="4"/>
      <c r="I37" s="4"/>
      <c r="J37" s="4"/>
      <c r="K37" s="4"/>
      <c r="L37" s="4">
        <v>1</v>
      </c>
      <c r="M37" s="13"/>
      <c r="N37" s="13"/>
      <c r="O37" s="13"/>
    </row>
    <row r="38" spans="2:15" ht="16.5" x14ac:dyDescent="0.25">
      <c r="B38" s="78">
        <v>21</v>
      </c>
      <c r="C38" s="3" t="s">
        <v>94</v>
      </c>
      <c r="D38" s="4"/>
      <c r="E38" s="4"/>
      <c r="F38" s="4"/>
      <c r="G38" s="4"/>
      <c r="H38" s="4"/>
      <c r="I38" s="4"/>
      <c r="J38" s="4"/>
      <c r="K38" s="4"/>
      <c r="L38" s="4"/>
      <c r="M38" s="13"/>
      <c r="N38" s="13"/>
      <c r="O38" s="13"/>
    </row>
    <row r="39" spans="2:15" ht="16.5" x14ac:dyDescent="0.25">
      <c r="B39" s="68">
        <v>22</v>
      </c>
      <c r="C39" s="3" t="s">
        <v>95</v>
      </c>
      <c r="D39" s="4"/>
      <c r="E39" s="4"/>
      <c r="F39" s="4"/>
      <c r="G39" s="4"/>
      <c r="H39" s="4"/>
      <c r="I39" s="4"/>
      <c r="J39" s="4"/>
      <c r="K39" s="4"/>
      <c r="L39" s="4"/>
      <c r="M39" s="13"/>
      <c r="N39" s="13"/>
      <c r="O39" s="13"/>
    </row>
    <row r="40" spans="2:15" ht="16.5" x14ac:dyDescent="0.25">
      <c r="B40" s="78">
        <v>23</v>
      </c>
      <c r="C40" s="3" t="s">
        <v>96</v>
      </c>
      <c r="D40" s="4"/>
      <c r="E40" s="4"/>
      <c r="F40" s="4"/>
      <c r="G40" s="4"/>
      <c r="H40" s="4"/>
      <c r="I40" s="4"/>
      <c r="J40" s="4"/>
      <c r="K40" s="4"/>
      <c r="L40" s="4"/>
      <c r="M40" s="13"/>
      <c r="N40" s="13"/>
      <c r="O40" s="13"/>
    </row>
    <row r="41" spans="2:15" ht="16.5" x14ac:dyDescent="0.25">
      <c r="B41" s="78">
        <v>24</v>
      </c>
      <c r="C41" s="3" t="s">
        <v>97</v>
      </c>
      <c r="D41" s="4"/>
      <c r="E41" s="4"/>
      <c r="F41" s="4">
        <v>1</v>
      </c>
      <c r="G41" s="4"/>
      <c r="H41" s="4"/>
      <c r="I41" s="4"/>
      <c r="J41" s="4"/>
      <c r="K41" s="4"/>
      <c r="L41" s="4"/>
      <c r="M41" s="13"/>
      <c r="N41" s="13"/>
      <c r="O41" s="13"/>
    </row>
    <row r="42" spans="2:15" ht="16.5" x14ac:dyDescent="0.25">
      <c r="B42" s="68">
        <v>25</v>
      </c>
      <c r="C42" s="3" t="s">
        <v>98</v>
      </c>
      <c r="D42" s="4"/>
      <c r="E42" s="4">
        <v>1</v>
      </c>
      <c r="F42" s="4"/>
      <c r="G42" s="4"/>
      <c r="H42" s="4"/>
      <c r="I42" s="4"/>
      <c r="J42" s="4"/>
      <c r="K42" s="4"/>
      <c r="L42" s="4"/>
      <c r="M42" s="13"/>
      <c r="N42" s="13"/>
      <c r="O42" s="13"/>
    </row>
    <row r="43" spans="2:15" ht="16.5" x14ac:dyDescent="0.25">
      <c r="B43" s="78">
        <v>26</v>
      </c>
      <c r="C43" s="3" t="s">
        <v>99</v>
      </c>
      <c r="D43" s="4"/>
      <c r="E43" s="4"/>
      <c r="F43" s="4"/>
      <c r="G43" s="4"/>
      <c r="H43" s="4"/>
      <c r="I43" s="4"/>
      <c r="J43" s="4"/>
      <c r="K43" s="4"/>
      <c r="L43" s="4"/>
      <c r="M43" s="13"/>
      <c r="N43" s="13"/>
      <c r="O43" s="13"/>
    </row>
    <row r="44" spans="2:15" ht="16.5" x14ac:dyDescent="0.25">
      <c r="B44" s="78">
        <v>27</v>
      </c>
      <c r="C44" s="3" t="s">
        <v>104</v>
      </c>
      <c r="D44" s="4"/>
      <c r="E44" s="4"/>
      <c r="F44" s="4"/>
      <c r="G44" s="4"/>
      <c r="H44" s="4"/>
      <c r="I44" s="4"/>
      <c r="J44" s="4"/>
      <c r="K44" s="4"/>
      <c r="L44" s="4"/>
      <c r="M44" s="13"/>
      <c r="N44" s="13"/>
      <c r="O44" s="13"/>
    </row>
    <row r="45" spans="2:15" ht="31.5" x14ac:dyDescent="0.25">
      <c r="B45" s="68">
        <v>28</v>
      </c>
      <c r="C45" s="3" t="s">
        <v>100</v>
      </c>
      <c r="D45" s="4"/>
      <c r="E45" s="4"/>
      <c r="F45" s="4"/>
      <c r="G45" s="4"/>
      <c r="H45" s="4"/>
      <c r="I45" s="4"/>
      <c r="J45" s="4"/>
      <c r="K45" s="4"/>
      <c r="L45" s="4"/>
      <c r="M45" s="13"/>
      <c r="N45" s="13"/>
      <c r="O45" s="13"/>
    </row>
    <row r="46" spans="2:15" ht="16.5" x14ac:dyDescent="0.25">
      <c r="B46" s="78">
        <v>29</v>
      </c>
      <c r="C46" s="3" t="s">
        <v>101</v>
      </c>
      <c r="D46" s="4"/>
      <c r="E46" s="4"/>
      <c r="F46" s="4"/>
      <c r="G46" s="4">
        <v>1</v>
      </c>
      <c r="H46" s="4"/>
      <c r="I46" s="4"/>
      <c r="J46" s="4"/>
      <c r="K46" s="4"/>
      <c r="L46" s="4"/>
      <c r="M46" s="13"/>
      <c r="N46" s="13"/>
      <c r="O46" s="13"/>
    </row>
    <row r="47" spans="2:15" ht="31.5" x14ac:dyDescent="0.25">
      <c r="B47" s="78">
        <v>30</v>
      </c>
      <c r="C47" s="3" t="s">
        <v>102</v>
      </c>
      <c r="D47" s="4"/>
      <c r="E47" s="4"/>
      <c r="F47" s="4"/>
      <c r="G47" s="4">
        <v>1</v>
      </c>
      <c r="H47" s="4"/>
      <c r="I47" s="4"/>
      <c r="J47" s="4"/>
      <c r="K47" s="4"/>
      <c r="L47" s="4"/>
      <c r="M47" s="13"/>
      <c r="N47" s="13"/>
      <c r="O47" s="13"/>
    </row>
    <row r="48" spans="2:15" ht="16.5" x14ac:dyDescent="0.25">
      <c r="B48" s="68">
        <v>31</v>
      </c>
      <c r="C48" s="3" t="s">
        <v>103</v>
      </c>
      <c r="D48" s="4"/>
      <c r="E48" s="4"/>
      <c r="F48" s="4"/>
      <c r="G48" s="4"/>
      <c r="H48" s="4"/>
      <c r="I48" s="4"/>
      <c r="J48" s="4"/>
      <c r="K48" s="4"/>
      <c r="L48" s="4"/>
      <c r="M48" s="13"/>
      <c r="N48" s="13"/>
      <c r="O48" s="13"/>
    </row>
    <row r="49" spans="2:15" ht="31.5" x14ac:dyDescent="0.25">
      <c r="B49" s="78">
        <v>32</v>
      </c>
      <c r="C49" s="3" t="s">
        <v>350</v>
      </c>
      <c r="D49" s="4"/>
      <c r="E49" s="4"/>
      <c r="F49" s="4"/>
      <c r="G49" s="4"/>
      <c r="H49" s="4"/>
      <c r="I49" s="4"/>
      <c r="J49" s="4"/>
      <c r="K49" s="4"/>
      <c r="L49" s="4"/>
      <c r="M49" s="13"/>
      <c r="N49" s="13"/>
      <c r="O49" s="13"/>
    </row>
    <row r="50" spans="2:15" ht="63" x14ac:dyDescent="0.25">
      <c r="B50" s="78">
        <v>33</v>
      </c>
      <c r="C50" s="3" t="s">
        <v>354</v>
      </c>
      <c r="D50" s="4"/>
      <c r="E50" s="4"/>
      <c r="F50" s="4"/>
      <c r="G50" s="4"/>
      <c r="H50" s="4"/>
      <c r="I50" s="4"/>
      <c r="J50" s="4"/>
      <c r="K50" s="4"/>
      <c r="L50" s="4"/>
      <c r="M50" s="13"/>
      <c r="N50" s="13"/>
      <c r="O50" s="13"/>
    </row>
    <row r="51" spans="2:15" ht="15.75" x14ac:dyDescent="0.25">
      <c r="B51" s="124" t="s">
        <v>105</v>
      </c>
      <c r="C51" s="124"/>
      <c r="D51" s="14">
        <f t="shared" ref="D51:O51" si="1">SUM(D18:D50)</f>
        <v>15</v>
      </c>
      <c r="E51" s="14">
        <f t="shared" si="1"/>
        <v>9</v>
      </c>
      <c r="F51" s="14">
        <f t="shared" si="1"/>
        <v>6</v>
      </c>
      <c r="G51" s="14">
        <f t="shared" si="1"/>
        <v>5</v>
      </c>
      <c r="H51" s="14">
        <f t="shared" si="1"/>
        <v>0</v>
      </c>
      <c r="I51" s="14">
        <f t="shared" si="1"/>
        <v>7</v>
      </c>
      <c r="J51" s="14">
        <f t="shared" si="1"/>
        <v>3</v>
      </c>
      <c r="K51" s="14">
        <f t="shared" si="1"/>
        <v>1</v>
      </c>
      <c r="L51" s="14">
        <f t="shared" si="1"/>
        <v>10</v>
      </c>
      <c r="M51" s="14">
        <f t="shared" si="1"/>
        <v>4</v>
      </c>
      <c r="N51" s="14">
        <f t="shared" si="1"/>
        <v>3</v>
      </c>
      <c r="O51" s="14">
        <f t="shared" si="1"/>
        <v>3</v>
      </c>
    </row>
    <row r="52" spans="2:15" ht="31.5" customHeight="1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2:15" ht="16.5" customHeight="1" x14ac:dyDescent="0.25">
      <c r="B53" s="68">
        <v>1</v>
      </c>
      <c r="C53" s="3" t="s">
        <v>107</v>
      </c>
      <c r="D53" s="4">
        <v>1</v>
      </c>
      <c r="E53" s="4">
        <v>1</v>
      </c>
      <c r="F53" s="4">
        <v>1</v>
      </c>
      <c r="G53" s="4"/>
      <c r="H53" s="4"/>
      <c r="I53" s="4"/>
      <c r="J53" s="4">
        <v>1</v>
      </c>
      <c r="K53" s="4"/>
      <c r="L53" s="4"/>
      <c r="M53" s="13">
        <v>1</v>
      </c>
      <c r="N53" s="13"/>
      <c r="O53" s="13"/>
    </row>
    <row r="54" spans="2:15" ht="16.5" x14ac:dyDescent="0.25">
      <c r="B54" s="78">
        <v>2</v>
      </c>
      <c r="C54" s="3" t="s">
        <v>108</v>
      </c>
      <c r="D54" s="4"/>
      <c r="E54" s="4">
        <v>1</v>
      </c>
      <c r="F54" s="4"/>
      <c r="G54" s="4"/>
      <c r="H54" s="4"/>
      <c r="I54" s="4"/>
      <c r="J54" s="4"/>
      <c r="K54" s="4"/>
      <c r="L54" s="4"/>
      <c r="M54" s="13"/>
      <c r="N54" s="13"/>
      <c r="O54" s="13"/>
    </row>
    <row r="55" spans="2:15" ht="31.5" x14ac:dyDescent="0.25">
      <c r="B55" s="78">
        <v>3</v>
      </c>
      <c r="C55" s="3" t="s">
        <v>109</v>
      </c>
      <c r="D55" s="4">
        <v>1</v>
      </c>
      <c r="E55" s="4"/>
      <c r="F55" s="4"/>
      <c r="G55" s="4"/>
      <c r="H55" s="4"/>
      <c r="I55" s="4"/>
      <c r="J55" s="4"/>
      <c r="K55" s="4"/>
      <c r="L55" s="4"/>
      <c r="M55" s="13">
        <v>2</v>
      </c>
      <c r="N55" s="13">
        <v>1</v>
      </c>
      <c r="O55" s="13">
        <v>1</v>
      </c>
    </row>
    <row r="56" spans="2:15" ht="16.5" x14ac:dyDescent="0.25">
      <c r="B56" s="68">
        <v>4</v>
      </c>
      <c r="C56" s="3" t="s">
        <v>110</v>
      </c>
      <c r="D56" s="4">
        <v>2</v>
      </c>
      <c r="E56" s="4">
        <v>2</v>
      </c>
      <c r="F56" s="4"/>
      <c r="G56" s="4"/>
      <c r="H56" s="4"/>
      <c r="I56" s="4"/>
      <c r="J56" s="4"/>
      <c r="K56" s="4"/>
      <c r="L56" s="4"/>
      <c r="M56" s="13"/>
      <c r="N56" s="13"/>
      <c r="O56" s="13"/>
    </row>
    <row r="57" spans="2:15" ht="16.5" x14ac:dyDescent="0.25">
      <c r="B57" s="78">
        <v>5</v>
      </c>
      <c r="C57" s="3" t="s">
        <v>111</v>
      </c>
      <c r="D57" s="4">
        <v>2</v>
      </c>
      <c r="E57" s="4"/>
      <c r="F57" s="4"/>
      <c r="G57" s="4">
        <v>1</v>
      </c>
      <c r="H57" s="4"/>
      <c r="I57" s="4"/>
      <c r="J57" s="4"/>
      <c r="K57" s="4"/>
      <c r="L57" s="4"/>
      <c r="M57" s="13"/>
      <c r="N57" s="13"/>
      <c r="O57" s="13"/>
    </row>
    <row r="58" spans="2:15" ht="16.5" x14ac:dyDescent="0.25">
      <c r="B58" s="78">
        <v>6</v>
      </c>
      <c r="C58" s="3" t="s">
        <v>112</v>
      </c>
      <c r="D58" s="4"/>
      <c r="E58" s="4"/>
      <c r="F58" s="4"/>
      <c r="G58" s="4"/>
      <c r="H58" s="4"/>
      <c r="I58" s="4"/>
      <c r="J58" s="4"/>
      <c r="K58" s="4"/>
      <c r="L58" s="4"/>
      <c r="M58" s="13"/>
      <c r="N58" s="13"/>
      <c r="O58" s="13"/>
    </row>
    <row r="59" spans="2:15" ht="16.5" x14ac:dyDescent="0.25">
      <c r="B59" s="68">
        <v>7</v>
      </c>
      <c r="C59" s="3" t="s">
        <v>113</v>
      </c>
      <c r="D59" s="4"/>
      <c r="E59" s="4"/>
      <c r="F59" s="4"/>
      <c r="G59" s="4"/>
      <c r="H59" s="4"/>
      <c r="I59" s="4"/>
      <c r="J59" s="4"/>
      <c r="K59" s="4">
        <v>1</v>
      </c>
      <c r="L59" s="4"/>
      <c r="M59" s="13"/>
      <c r="N59" s="13"/>
      <c r="O59" s="13"/>
    </row>
    <row r="60" spans="2:15" ht="16.5" x14ac:dyDescent="0.25">
      <c r="B60" s="78">
        <v>8</v>
      </c>
      <c r="C60" s="3" t="s">
        <v>114</v>
      </c>
      <c r="D60" s="4"/>
      <c r="E60" s="4">
        <v>2</v>
      </c>
      <c r="F60" s="4"/>
      <c r="G60" s="4">
        <v>1</v>
      </c>
      <c r="H60" s="4"/>
      <c r="I60" s="4"/>
      <c r="J60" s="4">
        <v>1</v>
      </c>
      <c r="K60" s="4">
        <v>1</v>
      </c>
      <c r="L60" s="4"/>
      <c r="M60" s="13"/>
      <c r="N60" s="13"/>
      <c r="O60" s="13"/>
    </row>
    <row r="61" spans="2:15" ht="16.5" x14ac:dyDescent="0.25">
      <c r="B61" s="78">
        <v>9</v>
      </c>
      <c r="C61" s="3" t="s">
        <v>115</v>
      </c>
      <c r="D61" s="4"/>
      <c r="E61" s="4"/>
      <c r="F61" s="4"/>
      <c r="G61" s="4"/>
      <c r="H61" s="4"/>
      <c r="I61" s="4">
        <v>1</v>
      </c>
      <c r="J61" s="4">
        <v>1</v>
      </c>
      <c r="K61" s="4">
        <v>1</v>
      </c>
      <c r="L61" s="4"/>
      <c r="M61" s="13">
        <v>1</v>
      </c>
      <c r="N61" s="13">
        <v>1</v>
      </c>
      <c r="O61" s="13">
        <v>1</v>
      </c>
    </row>
    <row r="62" spans="2:15" ht="16.5" x14ac:dyDescent="0.25">
      <c r="B62" s="68">
        <v>10</v>
      </c>
      <c r="C62" s="3" t="s">
        <v>116</v>
      </c>
      <c r="D62" s="4">
        <v>1</v>
      </c>
      <c r="E62" s="4">
        <v>1</v>
      </c>
      <c r="F62" s="4"/>
      <c r="G62" s="4"/>
      <c r="H62" s="4"/>
      <c r="I62" s="4">
        <v>1</v>
      </c>
      <c r="J62" s="4"/>
      <c r="K62" s="4"/>
      <c r="L62" s="4">
        <v>1</v>
      </c>
      <c r="M62" s="13">
        <v>1</v>
      </c>
      <c r="N62" s="13">
        <v>1</v>
      </c>
      <c r="O62" s="13">
        <v>1</v>
      </c>
    </row>
    <row r="63" spans="2:15" ht="31.5" x14ac:dyDescent="0.25">
      <c r="B63" s="78">
        <v>11</v>
      </c>
      <c r="C63" s="3" t="s">
        <v>117</v>
      </c>
      <c r="D63" s="4"/>
      <c r="E63" s="4"/>
      <c r="F63" s="4"/>
      <c r="G63" s="4"/>
      <c r="H63" s="4"/>
      <c r="I63" s="4"/>
      <c r="J63" s="4"/>
      <c r="K63" s="4"/>
      <c r="L63" s="4"/>
      <c r="M63" s="13"/>
      <c r="N63" s="13"/>
      <c r="O63" s="13"/>
    </row>
    <row r="64" spans="2:15" ht="15.75" x14ac:dyDescent="0.25">
      <c r="B64" s="124" t="s">
        <v>105</v>
      </c>
      <c r="C64" s="124"/>
      <c r="D64" s="14">
        <f t="shared" ref="D64:O64" si="2">SUM(D53:D63)</f>
        <v>7</v>
      </c>
      <c r="E64" s="14">
        <f t="shared" si="2"/>
        <v>7</v>
      </c>
      <c r="F64" s="14">
        <f t="shared" si="2"/>
        <v>1</v>
      </c>
      <c r="G64" s="14">
        <f t="shared" si="2"/>
        <v>2</v>
      </c>
      <c r="H64" s="14">
        <f t="shared" si="2"/>
        <v>0</v>
      </c>
      <c r="I64" s="14">
        <f t="shared" si="2"/>
        <v>2</v>
      </c>
      <c r="J64" s="14">
        <f t="shared" si="2"/>
        <v>3</v>
      </c>
      <c r="K64" s="14">
        <f t="shared" si="2"/>
        <v>3</v>
      </c>
      <c r="L64" s="14">
        <f t="shared" si="2"/>
        <v>1</v>
      </c>
      <c r="M64" s="14">
        <f t="shared" si="2"/>
        <v>5</v>
      </c>
      <c r="N64" s="14">
        <f t="shared" si="2"/>
        <v>3</v>
      </c>
      <c r="O64" s="14">
        <f t="shared" si="2"/>
        <v>3</v>
      </c>
    </row>
    <row r="65" spans="2:15" ht="31.5" customHeight="1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</row>
    <row r="66" spans="2:15" ht="16.5" customHeight="1" x14ac:dyDescent="0.25">
      <c r="B66" s="68">
        <v>1</v>
      </c>
      <c r="C66" s="3" t="s">
        <v>119</v>
      </c>
      <c r="D66" s="4"/>
      <c r="E66" s="4"/>
      <c r="F66" s="4">
        <v>1</v>
      </c>
      <c r="G66" s="4"/>
      <c r="H66" s="4"/>
      <c r="I66" s="4"/>
      <c r="J66" s="4"/>
      <c r="K66" s="4"/>
      <c r="L66" s="4"/>
      <c r="M66" s="13"/>
      <c r="N66" s="13"/>
      <c r="O66" s="13"/>
    </row>
    <row r="67" spans="2:15" ht="16.5" x14ac:dyDescent="0.25">
      <c r="B67" s="78">
        <v>2</v>
      </c>
      <c r="C67" s="3" t="s">
        <v>120</v>
      </c>
      <c r="D67" s="4">
        <v>1</v>
      </c>
      <c r="E67" s="4"/>
      <c r="F67" s="4"/>
      <c r="G67" s="4"/>
      <c r="H67" s="4"/>
      <c r="I67" s="4"/>
      <c r="J67" s="4"/>
      <c r="K67" s="4"/>
      <c r="L67" s="4"/>
      <c r="M67" s="13"/>
      <c r="N67" s="13"/>
      <c r="O67" s="13"/>
    </row>
    <row r="68" spans="2:15" ht="16.5" x14ac:dyDescent="0.25">
      <c r="B68" s="78">
        <v>3</v>
      </c>
      <c r="C68" s="3" t="s">
        <v>121</v>
      </c>
      <c r="D68" s="4">
        <v>2</v>
      </c>
      <c r="E68" s="4"/>
      <c r="F68" s="4"/>
      <c r="G68" s="4"/>
      <c r="H68" s="4"/>
      <c r="I68" s="4">
        <v>1</v>
      </c>
      <c r="J68" s="4">
        <v>1</v>
      </c>
      <c r="K68" s="4">
        <v>2</v>
      </c>
      <c r="L68" s="4"/>
      <c r="M68" s="13"/>
      <c r="N68" s="13">
        <v>1</v>
      </c>
      <c r="O68" s="13"/>
    </row>
    <row r="69" spans="2:15" ht="16.5" x14ac:dyDescent="0.25">
      <c r="B69" s="68">
        <v>4</v>
      </c>
      <c r="C69" s="3" t="s">
        <v>122</v>
      </c>
      <c r="D69" s="4"/>
      <c r="E69" s="4"/>
      <c r="F69" s="4"/>
      <c r="G69" s="4">
        <v>1</v>
      </c>
      <c r="H69" s="4"/>
      <c r="I69" s="4"/>
      <c r="J69" s="4"/>
      <c r="K69" s="4"/>
      <c r="L69" s="4"/>
      <c r="M69" s="13"/>
      <c r="N69" s="13"/>
      <c r="O69" s="13"/>
    </row>
    <row r="70" spans="2:15" ht="16.5" x14ac:dyDescent="0.25">
      <c r="B70" s="78">
        <v>5</v>
      </c>
      <c r="C70" s="3" t="s">
        <v>123</v>
      </c>
      <c r="D70" s="4">
        <v>1</v>
      </c>
      <c r="E70" s="4"/>
      <c r="F70" s="4"/>
      <c r="G70" s="4">
        <v>1</v>
      </c>
      <c r="H70" s="4"/>
      <c r="I70" s="4">
        <v>1</v>
      </c>
      <c r="J70" s="4">
        <v>1</v>
      </c>
      <c r="K70" s="4">
        <v>1</v>
      </c>
      <c r="L70" s="4"/>
      <c r="M70" s="13">
        <v>1</v>
      </c>
      <c r="N70" s="13"/>
      <c r="O70" s="13">
        <v>1</v>
      </c>
    </row>
    <row r="71" spans="2:15" ht="16.5" x14ac:dyDescent="0.25">
      <c r="B71" s="78">
        <v>6</v>
      </c>
      <c r="C71" s="3" t="s">
        <v>124</v>
      </c>
      <c r="D71" s="4">
        <v>1</v>
      </c>
      <c r="E71" s="4"/>
      <c r="F71" s="4"/>
      <c r="G71" s="4"/>
      <c r="H71" s="4"/>
      <c r="I71" s="4"/>
      <c r="J71" s="4"/>
      <c r="K71" s="4"/>
      <c r="L71" s="4"/>
      <c r="M71" s="13"/>
      <c r="N71" s="13"/>
      <c r="O71" s="13">
        <v>1</v>
      </c>
    </row>
    <row r="72" spans="2:15" ht="16.5" x14ac:dyDescent="0.25">
      <c r="B72" s="68">
        <v>7</v>
      </c>
      <c r="C72" s="3" t="s">
        <v>125</v>
      </c>
      <c r="D72" s="4">
        <v>2</v>
      </c>
      <c r="E72" s="4">
        <v>1</v>
      </c>
      <c r="F72" s="4"/>
      <c r="G72" s="4"/>
      <c r="H72" s="4"/>
      <c r="I72" s="4"/>
      <c r="J72" s="4"/>
      <c r="K72" s="4"/>
      <c r="L72" s="4"/>
      <c r="M72" s="13"/>
      <c r="N72" s="13"/>
      <c r="O72" s="13">
        <v>1</v>
      </c>
    </row>
    <row r="73" spans="2:15" ht="16.5" x14ac:dyDescent="0.25">
      <c r="B73" s="78">
        <v>8</v>
      </c>
      <c r="C73" s="3" t="s">
        <v>126</v>
      </c>
      <c r="D73" s="4"/>
      <c r="E73" s="4"/>
      <c r="F73" s="4"/>
      <c r="G73" s="4"/>
      <c r="H73" s="4"/>
      <c r="I73" s="4"/>
      <c r="J73" s="4"/>
      <c r="K73" s="4"/>
      <c r="L73" s="4"/>
      <c r="M73" s="13"/>
      <c r="N73" s="13"/>
      <c r="O73" s="13"/>
    </row>
    <row r="74" spans="2:15" ht="31.5" x14ac:dyDescent="0.25">
      <c r="B74" s="78">
        <v>9</v>
      </c>
      <c r="C74" s="3" t="s">
        <v>127</v>
      </c>
      <c r="D74" s="4"/>
      <c r="E74" s="4"/>
      <c r="F74" s="4"/>
      <c r="G74" s="4"/>
      <c r="H74" s="4"/>
      <c r="I74" s="4"/>
      <c r="J74" s="4"/>
      <c r="K74" s="4"/>
      <c r="L74" s="4"/>
      <c r="M74" s="13"/>
      <c r="N74" s="13"/>
      <c r="O74" s="13"/>
    </row>
    <row r="75" spans="2:15" ht="15.75" x14ac:dyDescent="0.25">
      <c r="B75" s="124" t="s">
        <v>105</v>
      </c>
      <c r="C75" s="124"/>
      <c r="D75" s="14">
        <f t="shared" ref="D75:O75" si="3">SUM(D66:D74)</f>
        <v>7</v>
      </c>
      <c r="E75" s="14">
        <f t="shared" si="3"/>
        <v>1</v>
      </c>
      <c r="F75" s="14">
        <f t="shared" si="3"/>
        <v>1</v>
      </c>
      <c r="G75" s="14">
        <f t="shared" si="3"/>
        <v>2</v>
      </c>
      <c r="H75" s="14">
        <f t="shared" si="3"/>
        <v>0</v>
      </c>
      <c r="I75" s="14">
        <f t="shared" si="3"/>
        <v>2</v>
      </c>
      <c r="J75" s="14">
        <f t="shared" si="3"/>
        <v>2</v>
      </c>
      <c r="K75" s="14">
        <f t="shared" si="3"/>
        <v>3</v>
      </c>
      <c r="L75" s="14">
        <f t="shared" si="3"/>
        <v>0</v>
      </c>
      <c r="M75" s="14">
        <f t="shared" si="3"/>
        <v>1</v>
      </c>
      <c r="N75" s="14">
        <f t="shared" si="3"/>
        <v>1</v>
      </c>
      <c r="O75" s="14">
        <f t="shared" si="3"/>
        <v>3</v>
      </c>
    </row>
    <row r="76" spans="2:15" ht="31.5" customHeight="1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</row>
    <row r="77" spans="2:15" ht="16.5" customHeight="1" x14ac:dyDescent="0.25">
      <c r="B77" s="68">
        <v>1</v>
      </c>
      <c r="C77" s="3" t="s">
        <v>129</v>
      </c>
      <c r="D77" s="4"/>
      <c r="E77" s="4"/>
      <c r="F77" s="4"/>
      <c r="G77" s="4"/>
      <c r="H77" s="4"/>
      <c r="I77" s="4"/>
      <c r="J77" s="4">
        <v>1</v>
      </c>
      <c r="K77" s="4">
        <v>1</v>
      </c>
      <c r="L77" s="4"/>
      <c r="M77" s="13"/>
      <c r="N77" s="13"/>
      <c r="O77" s="13"/>
    </row>
    <row r="78" spans="2:15" ht="16.5" x14ac:dyDescent="0.25">
      <c r="B78" s="78">
        <v>2</v>
      </c>
      <c r="C78" s="3" t="s">
        <v>130</v>
      </c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3"/>
    </row>
    <row r="79" spans="2:15" ht="31.5" x14ac:dyDescent="0.25">
      <c r="B79" s="78">
        <v>3</v>
      </c>
      <c r="C79" s="3" t="s">
        <v>131</v>
      </c>
      <c r="D79" s="4"/>
      <c r="E79" s="4"/>
      <c r="F79" s="4"/>
      <c r="G79" s="4"/>
      <c r="H79" s="4"/>
      <c r="I79" s="4"/>
      <c r="J79" s="4"/>
      <c r="K79" s="4"/>
      <c r="L79" s="4"/>
      <c r="M79" s="13"/>
      <c r="N79" s="13"/>
      <c r="O79" s="13"/>
    </row>
    <row r="80" spans="2:15" ht="31.5" x14ac:dyDescent="0.25">
      <c r="B80" s="68">
        <v>4</v>
      </c>
      <c r="C80" s="3" t="s">
        <v>132</v>
      </c>
      <c r="D80" s="4"/>
      <c r="E80" s="4"/>
      <c r="F80" s="4"/>
      <c r="G80" s="4"/>
      <c r="H80" s="4"/>
      <c r="I80" s="4"/>
      <c r="J80" s="4"/>
      <c r="K80" s="4"/>
      <c r="L80" s="4"/>
      <c r="M80" s="13"/>
      <c r="N80" s="13"/>
      <c r="O80" s="13"/>
    </row>
    <row r="81" spans="2:15" ht="31.5" x14ac:dyDescent="0.25">
      <c r="B81" s="78">
        <v>5</v>
      </c>
      <c r="C81" s="3" t="s">
        <v>133</v>
      </c>
      <c r="D81" s="4"/>
      <c r="E81" s="4"/>
      <c r="F81" s="4"/>
      <c r="G81" s="4"/>
      <c r="H81" s="4"/>
      <c r="I81" s="4"/>
      <c r="J81" s="4"/>
      <c r="K81" s="4"/>
      <c r="L81" s="4"/>
      <c r="M81" s="13"/>
      <c r="N81" s="13"/>
      <c r="O81" s="13"/>
    </row>
    <row r="82" spans="2:15" ht="16.5" x14ac:dyDescent="0.25">
      <c r="B82" s="78">
        <v>6</v>
      </c>
      <c r="C82" s="3" t="s">
        <v>134</v>
      </c>
      <c r="D82" s="4"/>
      <c r="E82" s="4"/>
      <c r="F82" s="4"/>
      <c r="G82" s="4"/>
      <c r="H82" s="4"/>
      <c r="I82" s="4"/>
      <c r="J82" s="4">
        <v>1</v>
      </c>
      <c r="K82" s="4"/>
      <c r="L82" s="4"/>
      <c r="M82" s="13">
        <v>1</v>
      </c>
      <c r="N82" s="13">
        <v>1</v>
      </c>
      <c r="O82" s="13"/>
    </row>
    <row r="83" spans="2:15" ht="16.5" x14ac:dyDescent="0.25">
      <c r="B83" s="68">
        <v>7</v>
      </c>
      <c r="C83" s="3" t="s">
        <v>351</v>
      </c>
      <c r="D83" s="4"/>
      <c r="E83" s="4"/>
      <c r="F83" s="4"/>
      <c r="G83" s="4"/>
      <c r="H83" s="4"/>
      <c r="I83" s="4"/>
      <c r="J83" s="4"/>
      <c r="K83" s="4"/>
      <c r="L83" s="4"/>
      <c r="M83" s="13"/>
      <c r="N83" s="13"/>
      <c r="O83" s="13"/>
    </row>
    <row r="84" spans="2:15" ht="31.5" x14ac:dyDescent="0.25">
      <c r="B84" s="78">
        <v>8</v>
      </c>
      <c r="C84" s="3" t="s">
        <v>135</v>
      </c>
      <c r="D84" s="4"/>
      <c r="E84" s="4"/>
      <c r="F84" s="4"/>
      <c r="G84" s="4"/>
      <c r="H84" s="4"/>
      <c r="I84" s="4"/>
      <c r="J84" s="4"/>
      <c r="K84" s="4"/>
      <c r="L84" s="4"/>
      <c r="M84" s="13"/>
      <c r="N84" s="13"/>
      <c r="O84" s="13"/>
    </row>
    <row r="85" spans="2:15" ht="15.75" x14ac:dyDescent="0.25">
      <c r="B85" s="124" t="s">
        <v>105</v>
      </c>
      <c r="C85" s="124"/>
      <c r="D85" s="14">
        <f t="shared" ref="D85:O85" si="4">SUM(D77:D84)</f>
        <v>0</v>
      </c>
      <c r="E85" s="14">
        <f t="shared" si="4"/>
        <v>0</v>
      </c>
      <c r="F85" s="14">
        <f t="shared" si="4"/>
        <v>0</v>
      </c>
      <c r="G85" s="14">
        <f t="shared" si="4"/>
        <v>0</v>
      </c>
      <c r="H85" s="14">
        <f t="shared" si="4"/>
        <v>0</v>
      </c>
      <c r="I85" s="14">
        <f t="shared" si="4"/>
        <v>0</v>
      </c>
      <c r="J85" s="14">
        <f t="shared" si="4"/>
        <v>2</v>
      </c>
      <c r="K85" s="14">
        <f t="shared" si="4"/>
        <v>1</v>
      </c>
      <c r="L85" s="14">
        <f t="shared" si="4"/>
        <v>0</v>
      </c>
      <c r="M85" s="14">
        <f t="shared" si="4"/>
        <v>1</v>
      </c>
      <c r="N85" s="14">
        <f t="shared" si="4"/>
        <v>1</v>
      </c>
      <c r="O85" s="14">
        <f t="shared" si="4"/>
        <v>0</v>
      </c>
    </row>
    <row r="86" spans="2:15" ht="31.5" customHeight="1" x14ac:dyDescent="0.25">
      <c r="B86" s="136" t="s">
        <v>136</v>
      </c>
      <c r="C86" s="13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</row>
    <row r="87" spans="2:15" ht="16.5" customHeight="1" x14ac:dyDescent="0.25">
      <c r="B87" s="68">
        <v>1</v>
      </c>
      <c r="C87" s="3" t="s">
        <v>137</v>
      </c>
      <c r="D87" s="4"/>
      <c r="E87" s="4"/>
      <c r="F87" s="4">
        <v>1</v>
      </c>
      <c r="G87" s="4">
        <v>1</v>
      </c>
      <c r="H87" s="4"/>
      <c r="I87" s="4">
        <v>1</v>
      </c>
      <c r="J87" s="4">
        <v>1</v>
      </c>
      <c r="K87" s="4">
        <v>1</v>
      </c>
      <c r="L87" s="4">
        <v>1</v>
      </c>
      <c r="M87" s="13">
        <v>1</v>
      </c>
      <c r="N87" s="13">
        <v>1</v>
      </c>
      <c r="O87" s="13">
        <v>2</v>
      </c>
    </row>
    <row r="88" spans="2:15" ht="16.5" x14ac:dyDescent="0.25">
      <c r="B88" s="78">
        <v>2</v>
      </c>
      <c r="C88" s="3" t="s">
        <v>138</v>
      </c>
      <c r="D88" s="4"/>
      <c r="E88" s="4">
        <v>1</v>
      </c>
      <c r="F88" s="4">
        <v>1</v>
      </c>
      <c r="G88" s="4"/>
      <c r="H88" s="4"/>
      <c r="I88" s="4"/>
      <c r="J88" s="4"/>
      <c r="K88" s="4"/>
      <c r="L88" s="4"/>
      <c r="M88" s="13"/>
      <c r="N88" s="13"/>
      <c r="O88" s="13"/>
    </row>
    <row r="89" spans="2:15" ht="16.5" x14ac:dyDescent="0.25">
      <c r="B89" s="78">
        <v>3</v>
      </c>
      <c r="C89" s="3" t="s">
        <v>139</v>
      </c>
      <c r="D89" s="4"/>
      <c r="E89" s="4"/>
      <c r="F89" s="4"/>
      <c r="G89" s="4"/>
      <c r="H89" s="4"/>
      <c r="I89" s="4">
        <v>1</v>
      </c>
      <c r="J89" s="4">
        <v>1</v>
      </c>
      <c r="K89" s="4"/>
      <c r="L89" s="4">
        <v>1</v>
      </c>
      <c r="M89" s="13">
        <v>1</v>
      </c>
      <c r="N89" s="13">
        <v>1</v>
      </c>
      <c r="O89" s="13"/>
    </row>
    <row r="90" spans="2:15" ht="16.5" x14ac:dyDescent="0.25">
      <c r="B90" s="68">
        <v>4</v>
      </c>
      <c r="C90" s="3" t="s">
        <v>140</v>
      </c>
      <c r="D90" s="4"/>
      <c r="E90" s="4"/>
      <c r="F90" s="4"/>
      <c r="G90" s="4"/>
      <c r="H90" s="4"/>
      <c r="I90" s="4">
        <v>1</v>
      </c>
      <c r="J90" s="4">
        <v>1</v>
      </c>
      <c r="K90" s="4">
        <v>1</v>
      </c>
      <c r="L90" s="4">
        <v>1</v>
      </c>
      <c r="M90" s="13"/>
      <c r="N90" s="13">
        <v>1</v>
      </c>
      <c r="O90" s="13"/>
    </row>
    <row r="91" spans="2:15" ht="16.5" x14ac:dyDescent="0.25">
      <c r="B91" s="78">
        <v>5</v>
      </c>
      <c r="C91" s="3" t="s">
        <v>141</v>
      </c>
      <c r="D91" s="4"/>
      <c r="E91" s="4">
        <v>1</v>
      </c>
      <c r="F91" s="4"/>
      <c r="G91" s="4"/>
      <c r="H91" s="4"/>
      <c r="I91" s="4"/>
      <c r="J91" s="4"/>
      <c r="K91" s="4"/>
      <c r="L91" s="4">
        <v>1</v>
      </c>
      <c r="M91" s="13"/>
      <c r="N91" s="13"/>
      <c r="O91" s="13">
        <v>1</v>
      </c>
    </row>
    <row r="92" spans="2:15" ht="16.5" x14ac:dyDescent="0.25">
      <c r="B92" s="78">
        <v>6</v>
      </c>
      <c r="C92" s="3" t="s">
        <v>142</v>
      </c>
      <c r="D92" s="4"/>
      <c r="E92" s="4">
        <v>1</v>
      </c>
      <c r="F92" s="4"/>
      <c r="G92" s="4"/>
      <c r="H92" s="4"/>
      <c r="I92" s="4"/>
      <c r="J92" s="4"/>
      <c r="K92" s="4"/>
      <c r="L92" s="4">
        <v>1</v>
      </c>
      <c r="M92" s="13"/>
      <c r="N92" s="13"/>
      <c r="O92" s="13"/>
    </row>
    <row r="93" spans="2:15" ht="16.5" x14ac:dyDescent="0.25">
      <c r="B93" s="68">
        <v>7</v>
      </c>
      <c r="C93" s="3" t="s">
        <v>143</v>
      </c>
      <c r="D93" s="4"/>
      <c r="E93" s="4">
        <v>5</v>
      </c>
      <c r="F93" s="4"/>
      <c r="G93" s="4"/>
      <c r="H93" s="4"/>
      <c r="I93" s="4">
        <v>1</v>
      </c>
      <c r="J93" s="4">
        <v>1</v>
      </c>
      <c r="K93" s="4">
        <v>1</v>
      </c>
      <c r="L93" s="4">
        <v>1</v>
      </c>
      <c r="M93" s="13">
        <v>1</v>
      </c>
      <c r="N93" s="13"/>
      <c r="O93" s="13"/>
    </row>
    <row r="94" spans="2:15" ht="16.5" x14ac:dyDescent="0.25">
      <c r="B94" s="78">
        <v>8</v>
      </c>
      <c r="C94" s="3" t="s">
        <v>144</v>
      </c>
      <c r="D94" s="4"/>
      <c r="E94" s="4"/>
      <c r="F94" s="4">
        <v>1</v>
      </c>
      <c r="G94" s="4"/>
      <c r="H94" s="4"/>
      <c r="I94" s="4">
        <v>1</v>
      </c>
      <c r="J94" s="4">
        <v>1</v>
      </c>
      <c r="K94" s="4">
        <v>1</v>
      </c>
      <c r="L94" s="4">
        <v>1</v>
      </c>
      <c r="M94" s="13">
        <v>1</v>
      </c>
      <c r="N94" s="13">
        <v>1</v>
      </c>
      <c r="O94" s="13">
        <v>1</v>
      </c>
    </row>
    <row r="95" spans="2:15" ht="16.5" x14ac:dyDescent="0.25">
      <c r="B95" s="78">
        <v>9</v>
      </c>
      <c r="C95" s="3" t="s">
        <v>145</v>
      </c>
      <c r="D95" s="4"/>
      <c r="E95" s="4"/>
      <c r="F95" s="4"/>
      <c r="G95" s="4"/>
      <c r="H95" s="4"/>
      <c r="I95" s="4">
        <v>1</v>
      </c>
      <c r="J95" s="4">
        <v>1</v>
      </c>
      <c r="K95" s="4"/>
      <c r="L95" s="4">
        <v>1</v>
      </c>
      <c r="M95" s="13"/>
      <c r="N95" s="13"/>
      <c r="O95" s="13"/>
    </row>
    <row r="96" spans="2:15" ht="16.5" x14ac:dyDescent="0.25">
      <c r="B96" s="68">
        <v>10</v>
      </c>
      <c r="C96" s="3" t="s">
        <v>146</v>
      </c>
      <c r="D96" s="4"/>
      <c r="E96" s="4"/>
      <c r="F96" s="4"/>
      <c r="G96" s="4"/>
      <c r="H96" s="4"/>
      <c r="I96" s="4">
        <v>1</v>
      </c>
      <c r="J96" s="4">
        <v>1</v>
      </c>
      <c r="K96" s="4">
        <v>1</v>
      </c>
      <c r="L96" s="4"/>
      <c r="M96" s="13"/>
      <c r="N96" s="13"/>
      <c r="O96" s="13"/>
    </row>
    <row r="97" spans="2:15" ht="16.5" x14ac:dyDescent="0.25">
      <c r="B97" s="78">
        <v>11</v>
      </c>
      <c r="C97" s="3" t="s">
        <v>147</v>
      </c>
      <c r="D97" s="4">
        <v>2</v>
      </c>
      <c r="E97" s="4">
        <v>2</v>
      </c>
      <c r="F97" s="4"/>
      <c r="G97" s="4"/>
      <c r="H97" s="4"/>
      <c r="I97" s="4"/>
      <c r="J97" s="4"/>
      <c r="K97" s="4"/>
      <c r="L97" s="4"/>
      <c r="M97" s="13">
        <v>1</v>
      </c>
      <c r="N97" s="13">
        <v>1</v>
      </c>
      <c r="O97" s="13">
        <v>1</v>
      </c>
    </row>
    <row r="98" spans="2:15" ht="16.5" x14ac:dyDescent="0.25">
      <c r="B98" s="78">
        <v>12</v>
      </c>
      <c r="C98" s="3" t="s">
        <v>148</v>
      </c>
      <c r="D98" s="4">
        <v>2</v>
      </c>
      <c r="E98" s="4">
        <v>2</v>
      </c>
      <c r="F98" s="4"/>
      <c r="G98" s="4"/>
      <c r="H98" s="4"/>
      <c r="I98" s="4">
        <v>1</v>
      </c>
      <c r="J98" s="4">
        <v>1</v>
      </c>
      <c r="K98" s="4"/>
      <c r="L98" s="4"/>
      <c r="M98" s="13">
        <v>1</v>
      </c>
      <c r="N98" s="13">
        <v>1</v>
      </c>
      <c r="O98" s="13"/>
    </row>
    <row r="99" spans="2:15" ht="16.5" x14ac:dyDescent="0.25">
      <c r="B99" s="68">
        <v>13</v>
      </c>
      <c r="C99" s="3" t="s">
        <v>149</v>
      </c>
      <c r="D99" s="4">
        <v>1</v>
      </c>
      <c r="E99" s="4"/>
      <c r="F99" s="4"/>
      <c r="G99" s="4"/>
      <c r="H99" s="4"/>
      <c r="I99" s="4">
        <v>1</v>
      </c>
      <c r="J99" s="4">
        <v>1</v>
      </c>
      <c r="K99" s="4"/>
      <c r="L99" s="4"/>
      <c r="M99" s="13">
        <v>1</v>
      </c>
      <c r="N99" s="13"/>
      <c r="O99" s="13">
        <v>1</v>
      </c>
    </row>
    <row r="100" spans="2:15" ht="16.5" x14ac:dyDescent="0.25">
      <c r="B100" s="78">
        <v>14</v>
      </c>
      <c r="C100" s="3" t="s">
        <v>150</v>
      </c>
      <c r="D100" s="4"/>
      <c r="E100" s="4"/>
      <c r="F100" s="4"/>
      <c r="G100" s="4"/>
      <c r="H100" s="4">
        <v>1</v>
      </c>
      <c r="I100" s="4">
        <v>1</v>
      </c>
      <c r="J100" s="4"/>
      <c r="K100" s="4"/>
      <c r="L100" s="4"/>
      <c r="M100" s="13"/>
      <c r="N100" s="13"/>
      <c r="O100" s="13"/>
    </row>
    <row r="101" spans="2:15" ht="31.5" x14ac:dyDescent="0.25">
      <c r="B101" s="78">
        <v>15</v>
      </c>
      <c r="C101" s="3" t="s">
        <v>151</v>
      </c>
      <c r="D101" s="4"/>
      <c r="E101" s="4"/>
      <c r="F101" s="4"/>
      <c r="G101" s="4"/>
      <c r="H101" s="4"/>
      <c r="I101" s="4"/>
      <c r="J101" s="4"/>
      <c r="K101" s="4"/>
      <c r="L101" s="4"/>
      <c r="M101" s="13"/>
      <c r="N101" s="13"/>
      <c r="O101" s="13"/>
    </row>
    <row r="102" spans="2:15" ht="15.75" x14ac:dyDescent="0.25">
      <c r="B102" s="124" t="s">
        <v>105</v>
      </c>
      <c r="C102" s="124"/>
      <c r="D102" s="14">
        <f t="shared" ref="D102:O102" si="5">SUM(D87:D101)</f>
        <v>5</v>
      </c>
      <c r="E102" s="14">
        <f t="shared" si="5"/>
        <v>12</v>
      </c>
      <c r="F102" s="14">
        <f t="shared" si="5"/>
        <v>3</v>
      </c>
      <c r="G102" s="14">
        <f t="shared" si="5"/>
        <v>1</v>
      </c>
      <c r="H102" s="14">
        <f t="shared" si="5"/>
        <v>1</v>
      </c>
      <c r="I102" s="14">
        <f t="shared" si="5"/>
        <v>10</v>
      </c>
      <c r="J102" s="14">
        <f t="shared" si="5"/>
        <v>9</v>
      </c>
      <c r="K102" s="14">
        <f t="shared" si="5"/>
        <v>5</v>
      </c>
      <c r="L102" s="14">
        <f t="shared" si="5"/>
        <v>8</v>
      </c>
      <c r="M102" s="14">
        <f t="shared" si="5"/>
        <v>7</v>
      </c>
      <c r="N102" s="14">
        <f t="shared" si="5"/>
        <v>6</v>
      </c>
      <c r="O102" s="14">
        <f t="shared" si="5"/>
        <v>6</v>
      </c>
    </row>
    <row r="103" spans="2:15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</row>
    <row r="104" spans="2:15" ht="16.5" customHeight="1" x14ac:dyDescent="0.25">
      <c r="B104" s="68">
        <v>1</v>
      </c>
      <c r="C104" s="3" t="s">
        <v>153</v>
      </c>
      <c r="D104" s="4"/>
      <c r="E104" s="4"/>
      <c r="F104" s="4">
        <v>1</v>
      </c>
      <c r="G104" s="4">
        <v>1</v>
      </c>
      <c r="H104" s="4"/>
      <c r="I104" s="4"/>
      <c r="J104" s="4"/>
      <c r="K104" s="4"/>
      <c r="L104" s="4"/>
      <c r="M104" s="13"/>
      <c r="N104" s="13"/>
      <c r="O104" s="13"/>
    </row>
    <row r="105" spans="2:15" ht="16.5" x14ac:dyDescent="0.25">
      <c r="B105" s="78">
        <v>2</v>
      </c>
      <c r="C105" s="3" t="s">
        <v>154</v>
      </c>
      <c r="D105" s="4">
        <v>1</v>
      </c>
      <c r="E105" s="4">
        <v>3</v>
      </c>
      <c r="F105" s="4">
        <v>1</v>
      </c>
      <c r="G105" s="4"/>
      <c r="H105" s="4">
        <v>1</v>
      </c>
      <c r="I105" s="4"/>
      <c r="J105" s="4"/>
      <c r="K105" s="4"/>
      <c r="L105" s="4"/>
      <c r="M105" s="13">
        <v>1</v>
      </c>
      <c r="N105" s="13">
        <v>1</v>
      </c>
      <c r="O105" s="13"/>
    </row>
    <row r="106" spans="2:15" ht="16.5" x14ac:dyDescent="0.25">
      <c r="B106" s="78">
        <v>3</v>
      </c>
      <c r="C106" s="3" t="s">
        <v>155</v>
      </c>
      <c r="D106" s="4">
        <v>1</v>
      </c>
      <c r="E106" s="4"/>
      <c r="F106" s="4">
        <v>1</v>
      </c>
      <c r="G106" s="4">
        <v>1</v>
      </c>
      <c r="H106" s="4"/>
      <c r="I106" s="4"/>
      <c r="J106" s="4"/>
      <c r="K106" s="4"/>
      <c r="L106" s="4"/>
      <c r="M106" s="13"/>
      <c r="N106" s="13"/>
      <c r="O106" s="13"/>
    </row>
    <row r="107" spans="2:15" ht="16.5" x14ac:dyDescent="0.25">
      <c r="B107" s="68">
        <v>4</v>
      </c>
      <c r="C107" s="3" t="s">
        <v>156</v>
      </c>
      <c r="D107" s="4">
        <v>2</v>
      </c>
      <c r="E107" s="4"/>
      <c r="F107" s="4"/>
      <c r="G107" s="4"/>
      <c r="H107" s="4">
        <v>1</v>
      </c>
      <c r="I107" s="4"/>
      <c r="J107" s="4"/>
      <c r="K107" s="4"/>
      <c r="L107" s="4"/>
      <c r="M107" s="13">
        <v>1</v>
      </c>
      <c r="N107" s="13">
        <v>1</v>
      </c>
      <c r="O107" s="13">
        <v>1</v>
      </c>
    </row>
    <row r="108" spans="2:15" ht="16.5" x14ac:dyDescent="0.25">
      <c r="B108" s="78">
        <v>5</v>
      </c>
      <c r="C108" s="3" t="s">
        <v>157</v>
      </c>
      <c r="D108" s="4">
        <v>1</v>
      </c>
      <c r="E108" s="4">
        <v>1</v>
      </c>
      <c r="F108" s="4"/>
      <c r="G108" s="4"/>
      <c r="H108" s="4"/>
      <c r="I108" s="4"/>
      <c r="J108" s="4"/>
      <c r="K108" s="4">
        <v>1</v>
      </c>
      <c r="L108" s="4"/>
      <c r="M108" s="13"/>
      <c r="N108" s="13"/>
      <c r="O108" s="13"/>
    </row>
    <row r="109" spans="2:15" ht="16.5" x14ac:dyDescent="0.25">
      <c r="B109" s="78">
        <v>6</v>
      </c>
      <c r="C109" s="3" t="s">
        <v>158</v>
      </c>
      <c r="D109" s="4"/>
      <c r="E109" s="4"/>
      <c r="F109" s="4"/>
      <c r="G109" s="4"/>
      <c r="H109" s="4"/>
      <c r="I109" s="4"/>
      <c r="J109" s="4"/>
      <c r="K109" s="4"/>
      <c r="L109" s="4"/>
      <c r="M109" s="13"/>
      <c r="N109" s="13"/>
      <c r="O109" s="13"/>
    </row>
    <row r="110" spans="2:15" ht="31.5" x14ac:dyDescent="0.25">
      <c r="B110" s="68">
        <v>7</v>
      </c>
      <c r="C110" s="3" t="s">
        <v>159</v>
      </c>
      <c r="D110" s="4"/>
      <c r="E110" s="4"/>
      <c r="F110" s="4">
        <v>2</v>
      </c>
      <c r="G110" s="4">
        <v>1</v>
      </c>
      <c r="H110" s="4"/>
      <c r="I110" s="4"/>
      <c r="J110" s="4"/>
      <c r="K110" s="4"/>
      <c r="L110" s="4"/>
      <c r="M110" s="13"/>
      <c r="N110" s="13"/>
      <c r="O110" s="13"/>
    </row>
    <row r="111" spans="2:15" ht="15.75" x14ac:dyDescent="0.25">
      <c r="B111" s="124" t="s">
        <v>105</v>
      </c>
      <c r="C111" s="124"/>
      <c r="D111" s="14">
        <f t="shared" ref="D111:O111" si="6">SUM(D104:D110)</f>
        <v>5</v>
      </c>
      <c r="E111" s="14">
        <f t="shared" si="6"/>
        <v>4</v>
      </c>
      <c r="F111" s="14">
        <f t="shared" si="6"/>
        <v>5</v>
      </c>
      <c r="G111" s="14">
        <f t="shared" si="6"/>
        <v>3</v>
      </c>
      <c r="H111" s="14">
        <f t="shared" si="6"/>
        <v>2</v>
      </c>
      <c r="I111" s="14">
        <f t="shared" si="6"/>
        <v>0</v>
      </c>
      <c r="J111" s="14">
        <f t="shared" si="6"/>
        <v>0</v>
      </c>
      <c r="K111" s="14">
        <f t="shared" si="6"/>
        <v>1</v>
      </c>
      <c r="L111" s="14">
        <f t="shared" si="6"/>
        <v>0</v>
      </c>
      <c r="M111" s="14">
        <f t="shared" si="6"/>
        <v>2</v>
      </c>
      <c r="N111" s="14">
        <f t="shared" si="6"/>
        <v>2</v>
      </c>
      <c r="O111" s="14">
        <f t="shared" si="6"/>
        <v>1</v>
      </c>
    </row>
    <row r="112" spans="2:15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</row>
    <row r="113" spans="2:15" ht="16.5" customHeight="1" x14ac:dyDescent="0.25">
      <c r="B113" s="68">
        <v>1</v>
      </c>
      <c r="C113" s="3" t="s">
        <v>161</v>
      </c>
      <c r="D113" s="4"/>
      <c r="E113" s="4"/>
      <c r="F113" s="4">
        <v>1</v>
      </c>
      <c r="G113" s="4">
        <v>1</v>
      </c>
      <c r="H113" s="4">
        <v>1</v>
      </c>
      <c r="I113" s="4"/>
      <c r="J113" s="4"/>
      <c r="K113" s="4"/>
      <c r="L113" s="4"/>
      <c r="M113" s="13"/>
      <c r="N113" s="13"/>
      <c r="O113" s="13">
        <v>1</v>
      </c>
    </row>
    <row r="114" spans="2:15" ht="16.5" x14ac:dyDescent="0.25">
      <c r="B114" s="78">
        <v>2</v>
      </c>
      <c r="C114" s="3" t="s">
        <v>162</v>
      </c>
      <c r="D114" s="4"/>
      <c r="E114" s="4"/>
      <c r="F114" s="4">
        <v>1</v>
      </c>
      <c r="G114" s="4">
        <v>1</v>
      </c>
      <c r="H114" s="4"/>
      <c r="I114" s="4"/>
      <c r="J114" s="4"/>
      <c r="K114" s="4"/>
      <c r="L114" s="4"/>
      <c r="M114" s="13"/>
      <c r="N114" s="13"/>
      <c r="O114" s="13"/>
    </row>
    <row r="115" spans="2:15" ht="16.5" x14ac:dyDescent="0.25">
      <c r="B115" s="78">
        <v>3</v>
      </c>
      <c r="C115" s="3" t="s">
        <v>163</v>
      </c>
      <c r="D115" s="4"/>
      <c r="E115" s="4"/>
      <c r="F115" s="4"/>
      <c r="G115" s="4"/>
      <c r="H115" s="4"/>
      <c r="I115" s="4"/>
      <c r="J115" s="4">
        <v>1</v>
      </c>
      <c r="K115" s="4"/>
      <c r="L115" s="4"/>
      <c r="M115" s="13"/>
      <c r="N115" s="13"/>
      <c r="O115" s="13"/>
    </row>
    <row r="116" spans="2:15" ht="16.5" x14ac:dyDescent="0.25">
      <c r="B116" s="68">
        <v>4</v>
      </c>
      <c r="C116" s="3" t="s">
        <v>164</v>
      </c>
      <c r="D116" s="4">
        <v>1</v>
      </c>
      <c r="E116" s="4"/>
      <c r="F116" s="4"/>
      <c r="G116" s="4"/>
      <c r="H116" s="4"/>
      <c r="I116" s="4"/>
      <c r="J116" s="4"/>
      <c r="K116" s="4"/>
      <c r="L116" s="4"/>
      <c r="M116" s="13"/>
      <c r="N116" s="13"/>
      <c r="O116" s="13"/>
    </row>
    <row r="117" spans="2:15" ht="16.5" x14ac:dyDescent="0.25">
      <c r="B117" s="78">
        <v>5</v>
      </c>
      <c r="C117" s="3" t="s">
        <v>165</v>
      </c>
      <c r="D117" s="4"/>
      <c r="E117" s="4"/>
      <c r="F117" s="4"/>
      <c r="G117" s="4"/>
      <c r="H117" s="4"/>
      <c r="I117" s="4"/>
      <c r="J117" s="4"/>
      <c r="K117" s="4">
        <v>1</v>
      </c>
      <c r="L117" s="4"/>
      <c r="M117" s="13"/>
      <c r="N117" s="13"/>
      <c r="O117" s="13"/>
    </row>
    <row r="118" spans="2:15" ht="16.5" x14ac:dyDescent="0.25">
      <c r="B118" s="78">
        <v>6</v>
      </c>
      <c r="C118" s="3" t="s">
        <v>166</v>
      </c>
      <c r="D118" s="4"/>
      <c r="E118" s="4">
        <v>3</v>
      </c>
      <c r="F118" s="4"/>
      <c r="G118" s="4"/>
      <c r="H118" s="4">
        <v>2</v>
      </c>
      <c r="I118" s="4"/>
      <c r="J118" s="4"/>
      <c r="K118" s="4"/>
      <c r="L118" s="4"/>
      <c r="M118" s="13"/>
      <c r="N118" s="13"/>
      <c r="O118" s="13">
        <v>1</v>
      </c>
    </row>
    <row r="119" spans="2:15" ht="16.5" x14ac:dyDescent="0.25">
      <c r="B119" s="68">
        <v>7</v>
      </c>
      <c r="C119" s="3" t="s">
        <v>167</v>
      </c>
      <c r="D119" s="4">
        <v>1</v>
      </c>
      <c r="E119" s="4">
        <v>1</v>
      </c>
      <c r="F119" s="4"/>
      <c r="G119" s="4">
        <v>1</v>
      </c>
      <c r="H119" s="4"/>
      <c r="I119" s="4"/>
      <c r="J119" s="4"/>
      <c r="K119" s="4"/>
      <c r="L119" s="4"/>
      <c r="M119" s="13"/>
      <c r="N119" s="13"/>
      <c r="O119" s="13"/>
    </row>
    <row r="120" spans="2:15" ht="16.5" x14ac:dyDescent="0.25">
      <c r="B120" s="78">
        <v>8</v>
      </c>
      <c r="C120" s="3" t="s">
        <v>168</v>
      </c>
      <c r="D120" s="4"/>
      <c r="E120" s="4"/>
      <c r="F120" s="4"/>
      <c r="G120" s="4"/>
      <c r="H120" s="4"/>
      <c r="I120" s="4"/>
      <c r="J120" s="4"/>
      <c r="K120" s="4"/>
      <c r="L120" s="4"/>
      <c r="M120" s="13"/>
      <c r="N120" s="13"/>
      <c r="O120" s="13"/>
    </row>
    <row r="121" spans="2:15" ht="16.5" x14ac:dyDescent="0.25">
      <c r="B121" s="78">
        <v>9</v>
      </c>
      <c r="C121" s="3" t="s">
        <v>169</v>
      </c>
      <c r="D121" s="4"/>
      <c r="E121" s="4"/>
      <c r="F121" s="4"/>
      <c r="G121" s="4"/>
      <c r="H121" s="4"/>
      <c r="I121" s="4"/>
      <c r="J121" s="4"/>
      <c r="K121" s="4"/>
      <c r="L121" s="4"/>
      <c r="M121" s="13"/>
      <c r="N121" s="13"/>
      <c r="O121" s="13"/>
    </row>
    <row r="122" spans="2:15" ht="16.5" x14ac:dyDescent="0.25">
      <c r="B122" s="68">
        <v>10</v>
      </c>
      <c r="C122" s="3" t="s">
        <v>170</v>
      </c>
      <c r="D122" s="4"/>
      <c r="E122" s="4"/>
      <c r="F122" s="4">
        <v>1</v>
      </c>
      <c r="G122" s="4"/>
      <c r="H122" s="4"/>
      <c r="I122" s="4"/>
      <c r="J122" s="4"/>
      <c r="K122" s="4"/>
      <c r="L122" s="4"/>
      <c r="M122" s="13"/>
      <c r="N122" s="13"/>
      <c r="O122" s="13"/>
    </row>
    <row r="123" spans="2:15" ht="31.5" x14ac:dyDescent="0.25">
      <c r="B123" s="78">
        <v>11</v>
      </c>
      <c r="C123" s="3" t="s">
        <v>171</v>
      </c>
      <c r="D123" s="4"/>
      <c r="E123" s="4"/>
      <c r="F123" s="4"/>
      <c r="G123" s="4"/>
      <c r="H123" s="4"/>
      <c r="I123" s="4"/>
      <c r="J123" s="4"/>
      <c r="K123" s="4"/>
      <c r="L123" s="4"/>
      <c r="M123" s="13"/>
      <c r="N123" s="13"/>
      <c r="O123" s="13"/>
    </row>
    <row r="124" spans="2:15" ht="15.75" x14ac:dyDescent="0.25">
      <c r="B124" s="124" t="s">
        <v>105</v>
      </c>
      <c r="C124" s="124"/>
      <c r="D124" s="14">
        <f t="shared" ref="D124:O124" si="7">SUM(D113:D123)</f>
        <v>2</v>
      </c>
      <c r="E124" s="14">
        <f t="shared" si="7"/>
        <v>4</v>
      </c>
      <c r="F124" s="14">
        <f t="shared" si="7"/>
        <v>3</v>
      </c>
      <c r="G124" s="14">
        <f t="shared" si="7"/>
        <v>3</v>
      </c>
      <c r="H124" s="14">
        <f t="shared" si="7"/>
        <v>3</v>
      </c>
      <c r="I124" s="14">
        <f t="shared" si="7"/>
        <v>0</v>
      </c>
      <c r="J124" s="14">
        <f t="shared" si="7"/>
        <v>1</v>
      </c>
      <c r="K124" s="14">
        <f t="shared" si="7"/>
        <v>1</v>
      </c>
      <c r="L124" s="14">
        <f t="shared" si="7"/>
        <v>0</v>
      </c>
      <c r="M124" s="14">
        <f t="shared" si="7"/>
        <v>0</v>
      </c>
      <c r="N124" s="14">
        <f t="shared" si="7"/>
        <v>0</v>
      </c>
      <c r="O124" s="14">
        <f t="shared" si="7"/>
        <v>2</v>
      </c>
    </row>
    <row r="125" spans="2:15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</row>
    <row r="126" spans="2:15" ht="16.5" customHeight="1" x14ac:dyDescent="0.25">
      <c r="B126" s="68">
        <v>1</v>
      </c>
      <c r="C126" s="3" t="s">
        <v>173</v>
      </c>
      <c r="D126" s="4">
        <v>1</v>
      </c>
      <c r="E126" s="4"/>
      <c r="F126" s="4"/>
      <c r="G126" s="4"/>
      <c r="H126" s="4"/>
      <c r="I126" s="4"/>
      <c r="J126" s="4"/>
      <c r="K126" s="4">
        <v>1</v>
      </c>
      <c r="L126" s="4"/>
      <c r="M126" s="13"/>
      <c r="N126" s="13"/>
      <c r="O126" s="13"/>
    </row>
    <row r="127" spans="2:15" ht="16.5" x14ac:dyDescent="0.25">
      <c r="B127" s="78">
        <v>2</v>
      </c>
      <c r="C127" s="3" t="s">
        <v>174</v>
      </c>
      <c r="D127" s="4"/>
      <c r="E127" s="4"/>
      <c r="F127" s="4"/>
      <c r="G127" s="4">
        <v>1</v>
      </c>
      <c r="H127" s="4">
        <v>1</v>
      </c>
      <c r="I127" s="4"/>
      <c r="J127" s="4"/>
      <c r="K127" s="4">
        <v>1</v>
      </c>
      <c r="L127" s="4"/>
      <c r="M127" s="13"/>
      <c r="N127" s="13"/>
      <c r="O127" s="13"/>
    </row>
    <row r="128" spans="2:15" ht="16.5" x14ac:dyDescent="0.25">
      <c r="B128" s="78">
        <v>3</v>
      </c>
      <c r="C128" s="3" t="s">
        <v>175</v>
      </c>
      <c r="D128" s="4">
        <v>1</v>
      </c>
      <c r="E128" s="4">
        <v>1</v>
      </c>
      <c r="F128" s="4"/>
      <c r="G128" s="4">
        <v>1</v>
      </c>
      <c r="H128" s="4"/>
      <c r="I128" s="4"/>
      <c r="J128" s="4"/>
      <c r="K128" s="4"/>
      <c r="L128" s="4"/>
      <c r="M128" s="13"/>
      <c r="N128" s="13"/>
      <c r="O128" s="13"/>
    </row>
    <row r="129" spans="2:15" ht="16.5" x14ac:dyDescent="0.25">
      <c r="B129" s="68">
        <v>4</v>
      </c>
      <c r="C129" s="3" t="s">
        <v>176</v>
      </c>
      <c r="D129" s="4"/>
      <c r="E129" s="4">
        <v>2</v>
      </c>
      <c r="F129" s="4"/>
      <c r="G129" s="4"/>
      <c r="H129" s="4">
        <v>2</v>
      </c>
      <c r="I129" s="4"/>
      <c r="J129" s="4"/>
      <c r="K129" s="4"/>
      <c r="L129" s="4"/>
      <c r="M129" s="13"/>
      <c r="N129" s="13">
        <v>1</v>
      </c>
      <c r="O129" s="13"/>
    </row>
    <row r="130" spans="2:15" ht="16.5" x14ac:dyDescent="0.25">
      <c r="B130" s="78">
        <v>5</v>
      </c>
      <c r="C130" s="3" t="s">
        <v>177</v>
      </c>
      <c r="D130" s="4"/>
      <c r="E130" s="4">
        <v>2</v>
      </c>
      <c r="F130" s="4"/>
      <c r="G130" s="4">
        <v>1</v>
      </c>
      <c r="H130" s="4"/>
      <c r="I130" s="4"/>
      <c r="J130" s="4"/>
      <c r="K130" s="4"/>
      <c r="L130" s="4"/>
      <c r="M130" s="13"/>
      <c r="N130" s="13"/>
      <c r="O130" s="13"/>
    </row>
    <row r="131" spans="2:15" ht="16.5" x14ac:dyDescent="0.25">
      <c r="B131" s="78">
        <v>6</v>
      </c>
      <c r="C131" s="3" t="s">
        <v>178</v>
      </c>
      <c r="D131" s="4"/>
      <c r="E131" s="4"/>
      <c r="F131" s="4"/>
      <c r="G131" s="4"/>
      <c r="H131" s="4"/>
      <c r="I131" s="4"/>
      <c r="J131" s="4"/>
      <c r="K131" s="4"/>
      <c r="L131" s="4"/>
      <c r="M131" s="13"/>
      <c r="N131" s="13">
        <v>1</v>
      </c>
      <c r="O131" s="13"/>
    </row>
    <row r="132" spans="2:15" ht="16.5" x14ac:dyDescent="0.25">
      <c r="B132" s="68">
        <v>7</v>
      </c>
      <c r="C132" s="3" t="s">
        <v>179</v>
      </c>
      <c r="D132" s="4"/>
      <c r="E132" s="4">
        <v>2</v>
      </c>
      <c r="F132" s="4"/>
      <c r="G132" s="4"/>
      <c r="H132" s="4">
        <v>1</v>
      </c>
      <c r="I132" s="4"/>
      <c r="J132" s="4"/>
      <c r="K132" s="4">
        <v>1</v>
      </c>
      <c r="L132" s="4"/>
      <c r="M132" s="13"/>
      <c r="N132" s="13"/>
      <c r="O132" s="13"/>
    </row>
    <row r="133" spans="2:15" ht="16.5" x14ac:dyDescent="0.25">
      <c r="B133" s="78">
        <v>8</v>
      </c>
      <c r="C133" s="3" t="s">
        <v>180</v>
      </c>
      <c r="D133" s="4"/>
      <c r="E133" s="4"/>
      <c r="F133" s="4"/>
      <c r="G133" s="4"/>
      <c r="H133" s="4"/>
      <c r="I133" s="4"/>
      <c r="J133" s="4"/>
      <c r="K133" s="4">
        <v>1</v>
      </c>
      <c r="L133" s="4"/>
      <c r="M133" s="13"/>
      <c r="N133" s="13"/>
      <c r="O133" s="13">
        <v>1</v>
      </c>
    </row>
    <row r="134" spans="2:15" ht="16.5" x14ac:dyDescent="0.25">
      <c r="B134" s="78">
        <v>9</v>
      </c>
      <c r="C134" s="3" t="s">
        <v>181</v>
      </c>
      <c r="D134" s="4"/>
      <c r="E134" s="4"/>
      <c r="F134" s="4"/>
      <c r="G134" s="4"/>
      <c r="H134" s="4"/>
      <c r="I134" s="4"/>
      <c r="J134" s="4">
        <v>1</v>
      </c>
      <c r="K134" s="4">
        <v>1</v>
      </c>
      <c r="L134" s="4"/>
      <c r="M134" s="13"/>
      <c r="N134" s="13"/>
      <c r="O134" s="13"/>
    </row>
    <row r="135" spans="2:15" ht="16.5" x14ac:dyDescent="0.25">
      <c r="B135" s="68">
        <v>10</v>
      </c>
      <c r="C135" s="3" t="s">
        <v>182</v>
      </c>
      <c r="D135" s="4"/>
      <c r="E135" s="4"/>
      <c r="F135" s="4"/>
      <c r="G135" s="4"/>
      <c r="H135" s="4"/>
      <c r="I135" s="4"/>
      <c r="J135" s="4"/>
      <c r="K135" s="4"/>
      <c r="L135" s="4"/>
      <c r="M135" s="13"/>
      <c r="N135" s="13"/>
      <c r="O135" s="13"/>
    </row>
    <row r="136" spans="2:15" ht="16.5" x14ac:dyDescent="0.25">
      <c r="B136" s="78">
        <v>11</v>
      </c>
      <c r="C136" s="3" t="s">
        <v>183</v>
      </c>
      <c r="D136" s="4"/>
      <c r="E136" s="4"/>
      <c r="F136" s="4"/>
      <c r="G136" s="4"/>
      <c r="H136" s="4"/>
      <c r="I136" s="4"/>
      <c r="J136" s="4"/>
      <c r="K136" s="4"/>
      <c r="L136" s="4"/>
      <c r="M136" s="13"/>
      <c r="N136" s="13"/>
      <c r="O136" s="13"/>
    </row>
    <row r="137" spans="2:15" ht="31.5" x14ac:dyDescent="0.25">
      <c r="B137" s="78">
        <v>12</v>
      </c>
      <c r="C137" s="3" t="s">
        <v>184</v>
      </c>
      <c r="D137" s="4"/>
      <c r="E137" s="4"/>
      <c r="F137" s="4">
        <v>1</v>
      </c>
      <c r="G137" s="4">
        <v>1</v>
      </c>
      <c r="H137" s="4"/>
      <c r="I137" s="4"/>
      <c r="J137" s="4"/>
      <c r="K137" s="4"/>
      <c r="L137" s="4"/>
      <c r="M137" s="13"/>
      <c r="N137" s="13"/>
      <c r="O137" s="13"/>
    </row>
    <row r="138" spans="2:15" ht="15.75" x14ac:dyDescent="0.25">
      <c r="B138" s="124" t="s">
        <v>105</v>
      </c>
      <c r="C138" s="124"/>
      <c r="D138" s="14">
        <f t="shared" ref="D138:O138" si="8">SUM(D126:D137)</f>
        <v>2</v>
      </c>
      <c r="E138" s="14">
        <f t="shared" si="8"/>
        <v>7</v>
      </c>
      <c r="F138" s="14">
        <f t="shared" si="8"/>
        <v>1</v>
      </c>
      <c r="G138" s="14">
        <f t="shared" si="8"/>
        <v>4</v>
      </c>
      <c r="H138" s="14">
        <f t="shared" si="8"/>
        <v>4</v>
      </c>
      <c r="I138" s="14">
        <f t="shared" si="8"/>
        <v>0</v>
      </c>
      <c r="J138" s="14">
        <f t="shared" si="8"/>
        <v>1</v>
      </c>
      <c r="K138" s="14">
        <f t="shared" si="8"/>
        <v>5</v>
      </c>
      <c r="L138" s="14">
        <f t="shared" si="8"/>
        <v>0</v>
      </c>
      <c r="M138" s="14">
        <f t="shared" si="8"/>
        <v>0</v>
      </c>
      <c r="N138" s="14">
        <f t="shared" si="8"/>
        <v>2</v>
      </c>
      <c r="O138" s="14">
        <f t="shared" si="8"/>
        <v>1</v>
      </c>
    </row>
    <row r="139" spans="2:15" ht="47.25" customHeight="1" x14ac:dyDescent="0.25">
      <c r="B139" s="136" t="s">
        <v>185</v>
      </c>
      <c r="C139" s="13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</row>
    <row r="140" spans="2:15" ht="16.5" customHeight="1" x14ac:dyDescent="0.25">
      <c r="B140" s="68">
        <v>1</v>
      </c>
      <c r="C140" s="3" t="s">
        <v>186</v>
      </c>
      <c r="D140" s="4"/>
      <c r="E140" s="4"/>
      <c r="F140" s="4"/>
      <c r="G140" s="4"/>
      <c r="H140" s="4"/>
      <c r="I140" s="4"/>
      <c r="J140" s="4"/>
      <c r="K140" s="4"/>
      <c r="L140" s="4"/>
      <c r="M140" s="13">
        <v>1</v>
      </c>
      <c r="N140" s="13"/>
      <c r="O140" s="13"/>
    </row>
    <row r="141" spans="2:15" ht="16.5" x14ac:dyDescent="0.25">
      <c r="B141" s="78">
        <v>2</v>
      </c>
      <c r="C141" s="3" t="s">
        <v>187</v>
      </c>
      <c r="D141" s="4"/>
      <c r="E141" s="4"/>
      <c r="F141" s="4"/>
      <c r="G141" s="4"/>
      <c r="H141" s="4"/>
      <c r="I141" s="4"/>
      <c r="J141" s="4"/>
      <c r="K141" s="4"/>
      <c r="L141" s="4"/>
      <c r="M141" s="13">
        <v>1</v>
      </c>
      <c r="N141" s="13">
        <v>1</v>
      </c>
      <c r="O141" s="13">
        <v>1</v>
      </c>
    </row>
    <row r="142" spans="2:15" ht="16.5" x14ac:dyDescent="0.25">
      <c r="B142" s="78">
        <v>3</v>
      </c>
      <c r="C142" s="3" t="s">
        <v>188</v>
      </c>
      <c r="D142" s="4"/>
      <c r="E142" s="4"/>
      <c r="F142" s="4"/>
      <c r="G142" s="4"/>
      <c r="H142" s="4"/>
      <c r="I142" s="4"/>
      <c r="J142" s="4"/>
      <c r="K142" s="4"/>
      <c r="L142" s="4"/>
      <c r="M142" s="13"/>
      <c r="N142" s="13"/>
      <c r="O142" s="13"/>
    </row>
    <row r="143" spans="2:15" ht="16.5" x14ac:dyDescent="0.25">
      <c r="B143" s="78">
        <v>4</v>
      </c>
      <c r="C143" s="3" t="s">
        <v>189</v>
      </c>
      <c r="D143" s="4">
        <v>1</v>
      </c>
      <c r="E143" s="4"/>
      <c r="F143" s="4"/>
      <c r="G143" s="4"/>
      <c r="H143" s="4"/>
      <c r="I143" s="4"/>
      <c r="J143" s="4"/>
      <c r="K143" s="4"/>
      <c r="L143" s="4"/>
      <c r="M143" s="13"/>
      <c r="N143" s="13"/>
      <c r="O143" s="13"/>
    </row>
    <row r="144" spans="2:15" ht="15.75" x14ac:dyDescent="0.25">
      <c r="B144" s="124" t="s">
        <v>105</v>
      </c>
      <c r="C144" s="124"/>
      <c r="D144" s="14">
        <f>SUM(D140:D143)</f>
        <v>1</v>
      </c>
      <c r="E144" s="14">
        <f t="shared" ref="E144:O144" si="9">SUM(E140:E143)</f>
        <v>0</v>
      </c>
      <c r="F144" s="14">
        <f t="shared" si="9"/>
        <v>0</v>
      </c>
      <c r="G144" s="14">
        <f t="shared" si="9"/>
        <v>0</v>
      </c>
      <c r="H144" s="14">
        <f t="shared" si="9"/>
        <v>0</v>
      </c>
      <c r="I144" s="14">
        <f t="shared" si="9"/>
        <v>0</v>
      </c>
      <c r="J144" s="14">
        <f t="shared" si="9"/>
        <v>0</v>
      </c>
      <c r="K144" s="14">
        <f t="shared" si="9"/>
        <v>0</v>
      </c>
      <c r="L144" s="14">
        <f t="shared" si="9"/>
        <v>0</v>
      </c>
      <c r="M144" s="14">
        <f t="shared" si="9"/>
        <v>2</v>
      </c>
      <c r="N144" s="14">
        <f t="shared" si="9"/>
        <v>1</v>
      </c>
      <c r="O144" s="14">
        <f t="shared" si="9"/>
        <v>1</v>
      </c>
    </row>
    <row r="145" spans="2:15" ht="15.75" x14ac:dyDescent="0.25">
      <c r="B145" s="125" t="s">
        <v>190</v>
      </c>
      <c r="C145" s="125"/>
      <c r="D145" s="14">
        <f>D51+D64+D75+D85+D102+D111+D124+D138+D144</f>
        <v>44</v>
      </c>
      <c r="E145" s="14">
        <f>E51+E64+E75+E85+E102+E111+E124+E138+E144</f>
        <v>44</v>
      </c>
      <c r="F145" s="26">
        <f t="shared" ref="F145:O145" si="10">F16+F51+F64+F75+F85+F102+F111+F124+F138+F144</f>
        <v>21</v>
      </c>
      <c r="G145" s="26">
        <f t="shared" si="10"/>
        <v>21</v>
      </c>
      <c r="H145" s="26">
        <f t="shared" si="10"/>
        <v>10</v>
      </c>
      <c r="I145" s="26">
        <f t="shared" si="10"/>
        <v>21</v>
      </c>
      <c r="J145" s="26">
        <f t="shared" si="10"/>
        <v>21</v>
      </c>
      <c r="K145" s="26">
        <f t="shared" si="10"/>
        <v>20</v>
      </c>
      <c r="L145" s="26">
        <f t="shared" si="10"/>
        <v>19</v>
      </c>
      <c r="M145" s="26">
        <f t="shared" si="10"/>
        <v>22</v>
      </c>
      <c r="N145" s="26">
        <f t="shared" si="10"/>
        <v>19</v>
      </c>
      <c r="O145" s="26">
        <f t="shared" si="10"/>
        <v>20</v>
      </c>
    </row>
  </sheetData>
  <mergeCells count="38">
    <mergeCell ref="B76:C76"/>
    <mergeCell ref="B65:C65"/>
    <mergeCell ref="B52:C52"/>
    <mergeCell ref="B139:C139"/>
    <mergeCell ref="B125:C125"/>
    <mergeCell ref="B112:C112"/>
    <mergeCell ref="B103:C103"/>
    <mergeCell ref="B86:C86"/>
    <mergeCell ref="B85:C85"/>
    <mergeCell ref="B102:C102"/>
    <mergeCell ref="B7:B9"/>
    <mergeCell ref="C7:C9"/>
    <mergeCell ref="B10:C10"/>
    <mergeCell ref="B11:C11"/>
    <mergeCell ref="B12:C12"/>
    <mergeCell ref="L10:O10"/>
    <mergeCell ref="L11:O11"/>
    <mergeCell ref="B51:C51"/>
    <mergeCell ref="B64:C64"/>
    <mergeCell ref="B16:C16"/>
    <mergeCell ref="B17:C17"/>
    <mergeCell ref="B14:C14"/>
    <mergeCell ref="D7:O7"/>
    <mergeCell ref="D8:O8"/>
    <mergeCell ref="B6:O6"/>
    <mergeCell ref="B144:C144"/>
    <mergeCell ref="B145:C145"/>
    <mergeCell ref="F9:G9"/>
    <mergeCell ref="F10:G10"/>
    <mergeCell ref="F11:G11"/>
    <mergeCell ref="I9:K9"/>
    <mergeCell ref="I10:K10"/>
    <mergeCell ref="I11:K11"/>
    <mergeCell ref="B111:C111"/>
    <mergeCell ref="B124:C124"/>
    <mergeCell ref="B138:C138"/>
    <mergeCell ref="B75:C75"/>
    <mergeCell ref="L9:O9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5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M1" sqref="M1:N1048576"/>
    </sheetView>
  </sheetViews>
  <sheetFormatPr defaultRowHeight="15" x14ac:dyDescent="0.25"/>
  <cols>
    <col min="1" max="1" width="0.140625" style="2" customWidth="1"/>
    <col min="2" max="2" width="4.7109375" style="106" customWidth="1"/>
    <col min="3" max="3" width="35" style="5" customWidth="1"/>
    <col min="4" max="10" width="20.42578125" style="2" customWidth="1"/>
    <col min="11" max="11" width="28" style="2" customWidth="1"/>
    <col min="12" max="12" width="24.85546875" style="2" customWidth="1"/>
    <col min="13" max="16384" width="9.140625" style="2"/>
  </cols>
  <sheetData>
    <row r="1" spans="2:12" ht="15.75" x14ac:dyDescent="0.25">
      <c r="B1" s="105"/>
      <c r="C1" s="9"/>
      <c r="J1" s="9"/>
      <c r="K1" s="9" t="s">
        <v>291</v>
      </c>
    </row>
    <row r="2" spans="2:12" ht="15.75" x14ac:dyDescent="0.25">
      <c r="B2" s="105"/>
      <c r="C2" s="9"/>
      <c r="J2" s="9"/>
      <c r="K2" s="9" t="s">
        <v>192</v>
      </c>
    </row>
    <row r="3" spans="2:12" ht="15.75" x14ac:dyDescent="0.25">
      <c r="B3" s="105"/>
      <c r="C3" s="9"/>
      <c r="J3" s="9"/>
      <c r="K3" s="9" t="s">
        <v>193</v>
      </c>
    </row>
    <row r="4" spans="2:12" ht="15.75" x14ac:dyDescent="0.25">
      <c r="B4" s="105"/>
      <c r="C4" s="9"/>
      <c r="J4" s="9"/>
      <c r="K4" s="9" t="s">
        <v>194</v>
      </c>
    </row>
    <row r="5" spans="2:12" ht="15.75" x14ac:dyDescent="0.25">
      <c r="B5" s="105"/>
      <c r="C5" s="9"/>
      <c r="J5" s="9"/>
      <c r="K5" s="9" t="s">
        <v>195</v>
      </c>
    </row>
    <row r="6" spans="2:12" ht="53.25" customHeight="1" x14ac:dyDescent="0.25">
      <c r="B6" s="128" t="s">
        <v>196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2:12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  <c r="K7" s="128"/>
      <c r="L7" s="128"/>
    </row>
    <row r="8" spans="2:12" ht="15.75" x14ac:dyDescent="0.25">
      <c r="B8" s="128"/>
      <c r="C8" s="128"/>
      <c r="D8" s="128" t="s">
        <v>245</v>
      </c>
      <c r="E8" s="128"/>
      <c r="F8" s="128"/>
      <c r="G8" s="128"/>
      <c r="H8" s="128"/>
      <c r="I8" s="128"/>
      <c r="J8" s="128"/>
      <c r="K8" s="128"/>
      <c r="L8" s="128"/>
    </row>
    <row r="9" spans="2:12" ht="119.25" customHeight="1" x14ac:dyDescent="0.25">
      <c r="B9" s="128"/>
      <c r="C9" s="128"/>
      <c r="D9" s="134" t="s">
        <v>287</v>
      </c>
      <c r="E9" s="134"/>
      <c r="F9" s="134" t="s">
        <v>288</v>
      </c>
      <c r="G9" s="134"/>
      <c r="H9" s="134"/>
      <c r="I9" s="134" t="s">
        <v>289</v>
      </c>
      <c r="J9" s="134"/>
      <c r="K9" s="87" t="s">
        <v>290</v>
      </c>
      <c r="L9" s="87" t="s">
        <v>461</v>
      </c>
    </row>
    <row r="10" spans="2:12" s="19" customFormat="1" ht="18.75" customHeight="1" x14ac:dyDescent="0.25">
      <c r="B10" s="131" t="s">
        <v>199</v>
      </c>
      <c r="C10" s="131"/>
      <c r="D10" s="134" t="s">
        <v>40</v>
      </c>
      <c r="E10" s="134"/>
      <c r="F10" s="134" t="s">
        <v>39</v>
      </c>
      <c r="G10" s="134"/>
      <c r="H10" s="134"/>
      <c r="I10" s="134" t="s">
        <v>41</v>
      </c>
      <c r="J10" s="134"/>
      <c r="K10" s="87" t="s">
        <v>42</v>
      </c>
      <c r="L10" s="87" t="s">
        <v>50</v>
      </c>
    </row>
    <row r="11" spans="2:12" s="19" customFormat="1" ht="18.75" customHeight="1" x14ac:dyDescent="0.25">
      <c r="B11" s="126" t="s">
        <v>484</v>
      </c>
      <c r="C11" s="140"/>
      <c r="D11" s="123" t="s">
        <v>496</v>
      </c>
      <c r="E11" s="123"/>
      <c r="F11" s="123" t="s">
        <v>497</v>
      </c>
      <c r="G11" s="123"/>
      <c r="H11" s="123"/>
      <c r="I11" s="135" t="s">
        <v>377</v>
      </c>
      <c r="J11" s="135"/>
      <c r="K11" s="71" t="s">
        <v>370</v>
      </c>
      <c r="L11" s="71" t="s">
        <v>377</v>
      </c>
    </row>
    <row r="12" spans="2:12" s="19" customFormat="1" ht="18.75" customHeight="1" x14ac:dyDescent="0.25">
      <c r="B12" s="174" t="s">
        <v>204</v>
      </c>
      <c r="C12" s="175" t="s">
        <v>203</v>
      </c>
      <c r="D12" s="82" t="s">
        <v>385</v>
      </c>
      <c r="E12" s="82" t="s">
        <v>509</v>
      </c>
      <c r="F12" s="82" t="s">
        <v>386</v>
      </c>
      <c r="G12" s="82" t="s">
        <v>338</v>
      </c>
      <c r="H12" s="82" t="s">
        <v>387</v>
      </c>
      <c r="I12" s="83" t="s">
        <v>292</v>
      </c>
      <c r="J12" s="83" t="s">
        <v>215</v>
      </c>
      <c r="K12" s="83" t="s">
        <v>261</v>
      </c>
      <c r="L12" s="83" t="s">
        <v>236</v>
      </c>
    </row>
    <row r="13" spans="2:12" s="19" customFormat="1" x14ac:dyDescent="0.25"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7">
        <v>6</v>
      </c>
      <c r="H13" s="7">
        <v>7</v>
      </c>
      <c r="I13" s="7">
        <v>8</v>
      </c>
      <c r="J13" s="7">
        <v>9</v>
      </c>
      <c r="K13" s="7">
        <v>10</v>
      </c>
      <c r="L13" s="7">
        <v>11</v>
      </c>
    </row>
    <row r="14" spans="2:12" ht="15.75" x14ac:dyDescent="0.25">
      <c r="B14" s="141" t="s">
        <v>352</v>
      </c>
      <c r="C14" s="142"/>
      <c r="D14" s="11"/>
      <c r="E14" s="11"/>
      <c r="F14" s="11"/>
      <c r="G14" s="11"/>
      <c r="H14" s="11"/>
      <c r="I14" s="11"/>
      <c r="J14" s="11"/>
      <c r="K14" s="11"/>
      <c r="L14" s="11"/>
    </row>
    <row r="15" spans="2:12" s="19" customFormat="1" ht="31.5" x14ac:dyDescent="0.25">
      <c r="B15" s="29">
        <v>1</v>
      </c>
      <c r="C15" s="3" t="s">
        <v>353</v>
      </c>
      <c r="D15" s="30"/>
      <c r="E15" s="30"/>
      <c r="F15" s="30"/>
      <c r="G15" s="30"/>
      <c r="H15" s="30"/>
      <c r="I15" s="30"/>
      <c r="J15" s="30">
        <v>2</v>
      </c>
      <c r="K15" s="30"/>
      <c r="L15" s="30"/>
    </row>
    <row r="16" spans="2:12" s="19" customFormat="1" ht="15.75" x14ac:dyDescent="0.25">
      <c r="B16" s="124" t="s">
        <v>105</v>
      </c>
      <c r="C16" s="124"/>
      <c r="D16" s="29">
        <f>SUM(D15)</f>
        <v>0</v>
      </c>
      <c r="E16" s="29">
        <f t="shared" ref="E16:J16" si="0">SUM(E15)</f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2</v>
      </c>
      <c r="K16" s="29">
        <f>SUM(K15)</f>
        <v>0</v>
      </c>
      <c r="L16" s="29">
        <f>SUM(L15)</f>
        <v>0</v>
      </c>
    </row>
    <row r="17" spans="2:12" s="19" customFormat="1" ht="31.5" customHeight="1" x14ac:dyDescent="0.25">
      <c r="B17" s="172" t="s">
        <v>73</v>
      </c>
      <c r="C17" s="173"/>
      <c r="D17" s="29"/>
      <c r="E17" s="29"/>
      <c r="F17" s="29"/>
      <c r="G17" s="29"/>
      <c r="H17" s="29"/>
      <c r="I17" s="29"/>
      <c r="J17" s="29"/>
      <c r="K17" s="29"/>
      <c r="L17" s="29"/>
    </row>
    <row r="18" spans="2:12" s="19" customFormat="1" ht="15.75" customHeight="1" x14ac:dyDescent="0.25">
      <c r="B18" s="71">
        <v>1</v>
      </c>
      <c r="C18" s="25" t="s">
        <v>74</v>
      </c>
      <c r="D18" s="4"/>
      <c r="E18" s="4"/>
      <c r="F18" s="4"/>
      <c r="G18" s="4"/>
      <c r="H18" s="4"/>
      <c r="I18" s="20"/>
      <c r="J18" s="20"/>
      <c r="K18" s="20"/>
      <c r="L18" s="20"/>
    </row>
    <row r="19" spans="2:12" s="19" customFormat="1" ht="15.75" x14ac:dyDescent="0.25">
      <c r="B19" s="108">
        <v>2</v>
      </c>
      <c r="C19" s="25" t="s">
        <v>75</v>
      </c>
      <c r="D19" s="4"/>
      <c r="E19" s="4"/>
      <c r="F19" s="4">
        <v>1</v>
      </c>
      <c r="G19" s="4">
        <v>1</v>
      </c>
      <c r="H19" s="4">
        <v>2</v>
      </c>
      <c r="I19" s="20"/>
      <c r="J19" s="20"/>
      <c r="K19" s="20"/>
      <c r="L19" s="20"/>
    </row>
    <row r="20" spans="2:12" s="19" customFormat="1" ht="15.75" x14ac:dyDescent="0.25">
      <c r="B20" s="108">
        <v>3</v>
      </c>
      <c r="C20" s="25" t="s">
        <v>76</v>
      </c>
      <c r="D20" s="4"/>
      <c r="E20" s="4"/>
      <c r="F20" s="4"/>
      <c r="G20" s="4"/>
      <c r="H20" s="4"/>
      <c r="I20" s="20"/>
      <c r="J20" s="20"/>
      <c r="K20" s="20"/>
      <c r="L20" s="20"/>
    </row>
    <row r="21" spans="2:12" s="19" customFormat="1" ht="15.75" x14ac:dyDescent="0.25">
      <c r="B21" s="71">
        <v>4</v>
      </c>
      <c r="C21" s="25" t="s">
        <v>77</v>
      </c>
      <c r="D21" s="4"/>
      <c r="E21" s="4"/>
      <c r="F21" s="4"/>
      <c r="G21" s="4"/>
      <c r="H21" s="4"/>
      <c r="I21" s="20"/>
      <c r="J21" s="20"/>
      <c r="K21" s="20"/>
      <c r="L21" s="20">
        <v>2</v>
      </c>
    </row>
    <row r="22" spans="2:12" s="19" customFormat="1" ht="15.75" x14ac:dyDescent="0.25">
      <c r="B22" s="108">
        <v>5</v>
      </c>
      <c r="C22" s="25" t="s">
        <v>78</v>
      </c>
      <c r="D22" s="4"/>
      <c r="E22" s="4"/>
      <c r="F22" s="4"/>
      <c r="G22" s="4"/>
      <c r="H22" s="4"/>
      <c r="I22" s="20">
        <v>1</v>
      </c>
      <c r="J22" s="20">
        <v>1</v>
      </c>
      <c r="K22" s="20"/>
      <c r="L22" s="20"/>
    </row>
    <row r="23" spans="2:12" s="19" customFormat="1" ht="15.75" x14ac:dyDescent="0.25">
      <c r="B23" s="108">
        <v>6</v>
      </c>
      <c r="C23" s="25" t="s">
        <v>79</v>
      </c>
      <c r="D23" s="4"/>
      <c r="E23" s="4"/>
      <c r="F23" s="4"/>
      <c r="G23" s="4"/>
      <c r="H23" s="4"/>
      <c r="I23" s="20"/>
      <c r="J23" s="20"/>
      <c r="K23" s="20"/>
      <c r="L23" s="20"/>
    </row>
    <row r="24" spans="2:12" s="19" customFormat="1" ht="15.75" x14ac:dyDescent="0.25">
      <c r="B24" s="71">
        <v>7</v>
      </c>
      <c r="C24" s="25" t="s">
        <v>80</v>
      </c>
      <c r="D24" s="4"/>
      <c r="E24" s="4"/>
      <c r="F24" s="4">
        <v>1</v>
      </c>
      <c r="G24" s="4">
        <v>1</v>
      </c>
      <c r="H24" s="4"/>
      <c r="I24" s="20"/>
      <c r="J24" s="20"/>
      <c r="K24" s="20"/>
      <c r="L24" s="20"/>
    </row>
    <row r="25" spans="2:12" s="19" customFormat="1" ht="15.75" x14ac:dyDescent="0.25">
      <c r="B25" s="108">
        <v>8</v>
      </c>
      <c r="C25" s="25" t="s">
        <v>81</v>
      </c>
      <c r="D25" s="4"/>
      <c r="E25" s="4"/>
      <c r="F25" s="4"/>
      <c r="G25" s="4"/>
      <c r="H25" s="4"/>
      <c r="I25" s="20">
        <v>1</v>
      </c>
      <c r="J25" s="20"/>
      <c r="K25" s="20"/>
      <c r="L25" s="20"/>
    </row>
    <row r="26" spans="2:12" s="19" customFormat="1" ht="15.75" x14ac:dyDescent="0.25">
      <c r="B26" s="108">
        <v>9</v>
      </c>
      <c r="C26" s="25" t="s">
        <v>82</v>
      </c>
      <c r="D26" s="4"/>
      <c r="E26" s="4"/>
      <c r="F26" s="4">
        <v>1</v>
      </c>
      <c r="G26" s="4"/>
      <c r="H26" s="4"/>
      <c r="I26" s="20"/>
      <c r="J26" s="20"/>
      <c r="K26" s="20"/>
      <c r="L26" s="20"/>
    </row>
    <row r="27" spans="2:12" s="19" customFormat="1" ht="15.75" x14ac:dyDescent="0.25">
      <c r="B27" s="71">
        <v>10</v>
      </c>
      <c r="C27" s="25" t="s">
        <v>83</v>
      </c>
      <c r="D27" s="4"/>
      <c r="E27" s="4">
        <v>1</v>
      </c>
      <c r="F27" s="4"/>
      <c r="G27" s="4"/>
      <c r="H27" s="4"/>
      <c r="I27" s="20"/>
      <c r="J27" s="20"/>
      <c r="K27" s="20"/>
      <c r="L27" s="20">
        <v>2</v>
      </c>
    </row>
    <row r="28" spans="2:12" s="19" customFormat="1" ht="15.75" x14ac:dyDescent="0.25">
      <c r="B28" s="108">
        <v>11</v>
      </c>
      <c r="C28" s="25" t="s">
        <v>84</v>
      </c>
      <c r="D28" s="4"/>
      <c r="E28" s="4"/>
      <c r="F28" s="4">
        <v>1</v>
      </c>
      <c r="G28" s="4">
        <v>1</v>
      </c>
      <c r="H28" s="4">
        <v>1</v>
      </c>
      <c r="I28" s="20"/>
      <c r="J28" s="20"/>
      <c r="K28" s="20"/>
      <c r="L28" s="20"/>
    </row>
    <row r="29" spans="2:12" s="19" customFormat="1" ht="15.75" x14ac:dyDescent="0.25">
      <c r="B29" s="108">
        <v>12</v>
      </c>
      <c r="C29" s="25" t="s">
        <v>85</v>
      </c>
      <c r="D29" s="4"/>
      <c r="E29" s="4"/>
      <c r="F29" s="4"/>
      <c r="G29" s="4"/>
      <c r="H29" s="4"/>
      <c r="I29" s="20"/>
      <c r="J29" s="20"/>
      <c r="K29" s="20">
        <v>1</v>
      </c>
      <c r="L29" s="20"/>
    </row>
    <row r="30" spans="2:12" s="19" customFormat="1" ht="15.75" x14ac:dyDescent="0.25">
      <c r="B30" s="71">
        <v>13</v>
      </c>
      <c r="C30" s="25" t="s">
        <v>86</v>
      </c>
      <c r="D30" s="4">
        <v>1</v>
      </c>
      <c r="E30" s="4">
        <v>2</v>
      </c>
      <c r="F30" s="4"/>
      <c r="G30" s="4"/>
      <c r="H30" s="4"/>
      <c r="I30" s="20"/>
      <c r="J30" s="20"/>
      <c r="K30" s="20"/>
      <c r="L30" s="20"/>
    </row>
    <row r="31" spans="2:12" s="19" customFormat="1" ht="15.75" x14ac:dyDescent="0.25">
      <c r="B31" s="108">
        <v>14</v>
      </c>
      <c r="C31" s="25" t="s">
        <v>87</v>
      </c>
      <c r="D31" s="4"/>
      <c r="E31" s="4"/>
      <c r="F31" s="4"/>
      <c r="G31" s="4"/>
      <c r="H31" s="4"/>
      <c r="I31" s="20"/>
      <c r="J31" s="20"/>
      <c r="K31" s="20"/>
      <c r="L31" s="20"/>
    </row>
    <row r="32" spans="2:12" s="19" customFormat="1" ht="15.75" x14ac:dyDescent="0.25">
      <c r="B32" s="108">
        <v>15</v>
      </c>
      <c r="C32" s="25" t="s">
        <v>88</v>
      </c>
      <c r="D32" s="4"/>
      <c r="E32" s="4"/>
      <c r="F32" s="4"/>
      <c r="G32" s="4"/>
      <c r="H32" s="4"/>
      <c r="I32" s="20"/>
      <c r="J32" s="20"/>
      <c r="K32" s="20"/>
      <c r="L32" s="20"/>
    </row>
    <row r="33" spans="2:12" s="19" customFormat="1" ht="15.75" x14ac:dyDescent="0.25">
      <c r="B33" s="71">
        <v>16</v>
      </c>
      <c r="C33" s="25" t="s">
        <v>89</v>
      </c>
      <c r="D33" s="4"/>
      <c r="E33" s="4"/>
      <c r="F33" s="4"/>
      <c r="G33" s="4"/>
      <c r="H33" s="4"/>
      <c r="I33" s="20"/>
      <c r="J33" s="20"/>
      <c r="K33" s="20"/>
      <c r="L33" s="20"/>
    </row>
    <row r="34" spans="2:12" s="19" customFormat="1" ht="15.75" x14ac:dyDescent="0.25">
      <c r="B34" s="108">
        <v>17</v>
      </c>
      <c r="C34" s="25" t="s">
        <v>90</v>
      </c>
      <c r="D34" s="4"/>
      <c r="E34" s="4"/>
      <c r="F34" s="4"/>
      <c r="G34" s="4"/>
      <c r="H34" s="4"/>
      <c r="I34" s="20"/>
      <c r="J34" s="20"/>
      <c r="K34" s="20"/>
      <c r="L34" s="20"/>
    </row>
    <row r="35" spans="2:12" s="19" customFormat="1" ht="15.75" x14ac:dyDescent="0.25">
      <c r="B35" s="108">
        <v>18</v>
      </c>
      <c r="C35" s="25" t="s">
        <v>91</v>
      </c>
      <c r="D35" s="4"/>
      <c r="E35" s="4"/>
      <c r="F35" s="4">
        <v>1</v>
      </c>
      <c r="G35" s="4"/>
      <c r="H35" s="4"/>
      <c r="I35" s="20"/>
      <c r="J35" s="20">
        <v>1</v>
      </c>
      <c r="K35" s="20">
        <v>1</v>
      </c>
      <c r="L35" s="20"/>
    </row>
    <row r="36" spans="2:12" s="19" customFormat="1" ht="15.75" x14ac:dyDescent="0.25">
      <c r="B36" s="71">
        <v>19</v>
      </c>
      <c r="C36" s="25" t="s">
        <v>92</v>
      </c>
      <c r="D36" s="4"/>
      <c r="E36" s="4"/>
      <c r="F36" s="4"/>
      <c r="G36" s="4"/>
      <c r="H36" s="4"/>
      <c r="I36" s="20"/>
      <c r="J36" s="20"/>
      <c r="K36" s="20"/>
      <c r="L36" s="20"/>
    </row>
    <row r="37" spans="2:12" s="19" customFormat="1" ht="15.75" x14ac:dyDescent="0.25">
      <c r="B37" s="108">
        <v>20</v>
      </c>
      <c r="C37" s="25" t="s">
        <v>93</v>
      </c>
      <c r="D37" s="4"/>
      <c r="E37" s="4"/>
      <c r="F37" s="4"/>
      <c r="G37" s="4"/>
      <c r="H37" s="4"/>
      <c r="I37" s="20"/>
      <c r="J37" s="20"/>
      <c r="K37" s="20"/>
      <c r="L37" s="20"/>
    </row>
    <row r="38" spans="2:12" s="19" customFormat="1" ht="15.75" x14ac:dyDescent="0.25">
      <c r="B38" s="108">
        <v>21</v>
      </c>
      <c r="C38" s="25" t="s">
        <v>94</v>
      </c>
      <c r="D38" s="4"/>
      <c r="E38" s="4"/>
      <c r="F38" s="4"/>
      <c r="G38" s="4"/>
      <c r="H38" s="4"/>
      <c r="I38" s="20"/>
      <c r="J38" s="20"/>
      <c r="K38" s="20"/>
      <c r="L38" s="20"/>
    </row>
    <row r="39" spans="2:12" s="19" customFormat="1" ht="15.75" x14ac:dyDescent="0.25">
      <c r="B39" s="71">
        <v>22</v>
      </c>
      <c r="C39" s="25" t="s">
        <v>95</v>
      </c>
      <c r="D39" s="4"/>
      <c r="E39" s="4"/>
      <c r="F39" s="4"/>
      <c r="G39" s="4"/>
      <c r="H39" s="4"/>
      <c r="I39" s="20"/>
      <c r="J39" s="20"/>
      <c r="K39" s="20"/>
      <c r="L39" s="20"/>
    </row>
    <row r="40" spans="2:12" s="19" customFormat="1" ht="15.75" x14ac:dyDescent="0.25">
      <c r="B40" s="108">
        <v>23</v>
      </c>
      <c r="C40" s="25" t="s">
        <v>96</v>
      </c>
      <c r="D40" s="4"/>
      <c r="E40" s="4"/>
      <c r="F40" s="4"/>
      <c r="G40" s="4"/>
      <c r="H40" s="4"/>
      <c r="I40" s="20"/>
      <c r="J40" s="20"/>
      <c r="K40" s="20"/>
      <c r="L40" s="20"/>
    </row>
    <row r="41" spans="2:12" s="19" customFormat="1" ht="15.75" x14ac:dyDescent="0.25">
      <c r="B41" s="108">
        <v>24</v>
      </c>
      <c r="C41" s="25" t="s">
        <v>97</v>
      </c>
      <c r="D41" s="4"/>
      <c r="E41" s="4"/>
      <c r="F41" s="4"/>
      <c r="G41" s="4"/>
      <c r="H41" s="4"/>
      <c r="I41" s="20"/>
      <c r="J41" s="20"/>
      <c r="K41" s="20"/>
      <c r="L41" s="20"/>
    </row>
    <row r="42" spans="2:12" s="19" customFormat="1" ht="15.75" x14ac:dyDescent="0.25">
      <c r="B42" s="71">
        <v>25</v>
      </c>
      <c r="C42" s="25" t="s">
        <v>98</v>
      </c>
      <c r="D42" s="4"/>
      <c r="E42" s="4"/>
      <c r="F42" s="4"/>
      <c r="G42" s="4"/>
      <c r="H42" s="4"/>
      <c r="I42" s="20"/>
      <c r="J42" s="20"/>
      <c r="K42" s="20"/>
      <c r="L42" s="20"/>
    </row>
    <row r="43" spans="2:12" s="19" customFormat="1" ht="15.75" x14ac:dyDescent="0.25">
      <c r="B43" s="108">
        <v>26</v>
      </c>
      <c r="C43" s="25" t="s">
        <v>99</v>
      </c>
      <c r="D43" s="4"/>
      <c r="E43" s="4"/>
      <c r="F43" s="4"/>
      <c r="G43" s="4"/>
      <c r="H43" s="4"/>
      <c r="I43" s="20"/>
      <c r="J43" s="20"/>
      <c r="K43" s="20"/>
      <c r="L43" s="20"/>
    </row>
    <row r="44" spans="2:12" s="19" customFormat="1" ht="15.75" x14ac:dyDescent="0.25">
      <c r="B44" s="108">
        <v>27</v>
      </c>
      <c r="C44" s="25" t="s">
        <v>104</v>
      </c>
      <c r="D44" s="4"/>
      <c r="E44" s="4"/>
      <c r="F44" s="4"/>
      <c r="G44" s="4"/>
      <c r="H44" s="4"/>
      <c r="I44" s="27"/>
      <c r="J44" s="27"/>
      <c r="K44" s="27"/>
      <c r="L44" s="27"/>
    </row>
    <row r="45" spans="2:12" s="19" customFormat="1" ht="31.5" x14ac:dyDescent="0.25">
      <c r="B45" s="71">
        <v>28</v>
      </c>
      <c r="C45" s="25" t="s">
        <v>100</v>
      </c>
      <c r="D45" s="4"/>
      <c r="E45" s="4"/>
      <c r="F45" s="4"/>
      <c r="G45" s="4"/>
      <c r="H45" s="4"/>
      <c r="I45" s="20"/>
      <c r="J45" s="20"/>
      <c r="K45" s="20"/>
      <c r="L45" s="20"/>
    </row>
    <row r="46" spans="2:12" s="19" customFormat="1" ht="15.75" x14ac:dyDescent="0.25">
      <c r="B46" s="108">
        <v>29</v>
      </c>
      <c r="C46" s="25" t="s">
        <v>101</v>
      </c>
      <c r="D46" s="4"/>
      <c r="E46" s="4"/>
      <c r="F46" s="4"/>
      <c r="G46" s="4"/>
      <c r="H46" s="4"/>
      <c r="I46" s="20"/>
      <c r="J46" s="20"/>
      <c r="K46" s="20"/>
      <c r="L46" s="20"/>
    </row>
    <row r="47" spans="2:12" s="19" customFormat="1" ht="31.5" x14ac:dyDescent="0.25">
      <c r="B47" s="108">
        <v>30</v>
      </c>
      <c r="C47" s="25" t="s">
        <v>102</v>
      </c>
      <c r="D47" s="4"/>
      <c r="E47" s="4"/>
      <c r="F47" s="4"/>
      <c r="G47" s="4"/>
      <c r="H47" s="4"/>
      <c r="I47" s="20">
        <v>1</v>
      </c>
      <c r="J47" s="20"/>
      <c r="K47" s="20"/>
      <c r="L47" s="20"/>
    </row>
    <row r="48" spans="2:12" s="19" customFormat="1" ht="15.75" x14ac:dyDescent="0.25">
      <c r="B48" s="71">
        <v>31</v>
      </c>
      <c r="C48" s="25" t="s">
        <v>103</v>
      </c>
      <c r="D48" s="4"/>
      <c r="E48" s="4"/>
      <c r="F48" s="4"/>
      <c r="G48" s="4"/>
      <c r="H48" s="4"/>
      <c r="I48" s="20"/>
      <c r="J48" s="20"/>
      <c r="K48" s="20"/>
      <c r="L48" s="20"/>
    </row>
    <row r="49" spans="2:12" s="19" customFormat="1" ht="31.5" x14ac:dyDescent="0.25">
      <c r="B49" s="108">
        <v>32</v>
      </c>
      <c r="C49" s="3" t="s">
        <v>350</v>
      </c>
      <c r="D49" s="4"/>
      <c r="E49" s="4"/>
      <c r="F49" s="4"/>
      <c r="G49" s="4"/>
      <c r="H49" s="4"/>
      <c r="I49" s="20"/>
      <c r="J49" s="20"/>
      <c r="K49" s="20"/>
      <c r="L49" s="20"/>
    </row>
    <row r="50" spans="2:12" s="19" customFormat="1" ht="63" x14ac:dyDescent="0.25">
      <c r="B50" s="108">
        <v>33</v>
      </c>
      <c r="C50" s="3" t="s">
        <v>354</v>
      </c>
      <c r="D50" s="4"/>
      <c r="E50" s="4"/>
      <c r="F50" s="4"/>
      <c r="G50" s="4"/>
      <c r="H50" s="4"/>
      <c r="I50" s="20"/>
      <c r="J50" s="20"/>
      <c r="K50" s="20"/>
      <c r="L50" s="20"/>
    </row>
    <row r="51" spans="2:12" s="19" customFormat="1" ht="15.75" x14ac:dyDescent="0.25">
      <c r="B51" s="124" t="s">
        <v>105</v>
      </c>
      <c r="C51" s="124"/>
      <c r="D51" s="64">
        <f t="shared" ref="D51:L51" si="1">SUM(D18:D50)</f>
        <v>1</v>
      </c>
      <c r="E51" s="64">
        <f t="shared" si="1"/>
        <v>3</v>
      </c>
      <c r="F51" s="64">
        <f t="shared" si="1"/>
        <v>5</v>
      </c>
      <c r="G51" s="64">
        <f t="shared" si="1"/>
        <v>3</v>
      </c>
      <c r="H51" s="64">
        <f t="shared" si="1"/>
        <v>3</v>
      </c>
      <c r="I51" s="22">
        <f t="shared" si="1"/>
        <v>3</v>
      </c>
      <c r="J51" s="22">
        <f t="shared" si="1"/>
        <v>2</v>
      </c>
      <c r="K51" s="22">
        <f t="shared" si="1"/>
        <v>2</v>
      </c>
      <c r="L51" s="22">
        <f t="shared" si="1"/>
        <v>4</v>
      </c>
    </row>
    <row r="52" spans="2:12" s="19" customFormat="1" ht="31.5" customHeight="1" x14ac:dyDescent="0.25">
      <c r="B52" s="172" t="s">
        <v>106</v>
      </c>
      <c r="C52" s="173"/>
      <c r="D52" s="68"/>
      <c r="E52" s="68"/>
      <c r="F52" s="68"/>
      <c r="G52" s="68"/>
      <c r="H52" s="68"/>
      <c r="I52" s="71"/>
      <c r="J52" s="71"/>
      <c r="K52" s="71"/>
      <c r="L52" s="71"/>
    </row>
    <row r="53" spans="2:12" s="19" customFormat="1" ht="15.75" customHeight="1" x14ac:dyDescent="0.25">
      <c r="B53" s="71">
        <v>1</v>
      </c>
      <c r="C53" s="25" t="s">
        <v>107</v>
      </c>
      <c r="D53" s="4"/>
      <c r="E53" s="4"/>
      <c r="F53" s="4"/>
      <c r="G53" s="4"/>
      <c r="H53" s="4"/>
      <c r="I53" s="20">
        <v>1</v>
      </c>
      <c r="J53" s="20">
        <v>1</v>
      </c>
      <c r="K53" s="20"/>
      <c r="L53" s="20">
        <v>1</v>
      </c>
    </row>
    <row r="54" spans="2:12" s="19" customFormat="1" ht="15.75" x14ac:dyDescent="0.25">
      <c r="B54" s="108">
        <v>2</v>
      </c>
      <c r="C54" s="25" t="s">
        <v>108</v>
      </c>
      <c r="D54" s="4"/>
      <c r="E54" s="4"/>
      <c r="F54" s="4"/>
      <c r="G54" s="4"/>
      <c r="H54" s="4"/>
      <c r="I54" s="20"/>
      <c r="J54" s="20"/>
      <c r="K54" s="20"/>
      <c r="L54" s="20"/>
    </row>
    <row r="55" spans="2:12" s="19" customFormat="1" ht="31.5" x14ac:dyDescent="0.25">
      <c r="B55" s="108">
        <v>3</v>
      </c>
      <c r="C55" s="25" t="s">
        <v>109</v>
      </c>
      <c r="D55" s="4"/>
      <c r="E55" s="4"/>
      <c r="F55" s="4"/>
      <c r="G55" s="4"/>
      <c r="H55" s="4"/>
      <c r="I55" s="20"/>
      <c r="J55" s="20"/>
      <c r="K55" s="20">
        <v>5</v>
      </c>
      <c r="L55" s="20">
        <v>1</v>
      </c>
    </row>
    <row r="56" spans="2:12" s="19" customFormat="1" ht="15.75" x14ac:dyDescent="0.25">
      <c r="B56" s="71">
        <v>4</v>
      </c>
      <c r="C56" s="25" t="s">
        <v>110</v>
      </c>
      <c r="D56" s="4"/>
      <c r="E56" s="4"/>
      <c r="F56" s="4"/>
      <c r="G56" s="4"/>
      <c r="H56" s="4"/>
      <c r="I56" s="20"/>
      <c r="J56" s="20"/>
      <c r="K56" s="20"/>
      <c r="L56" s="20"/>
    </row>
    <row r="57" spans="2:12" s="19" customFormat="1" ht="15.75" x14ac:dyDescent="0.25">
      <c r="B57" s="108">
        <v>5</v>
      </c>
      <c r="C57" s="25" t="s">
        <v>111</v>
      </c>
      <c r="D57" s="4"/>
      <c r="E57" s="4"/>
      <c r="F57" s="4">
        <v>1</v>
      </c>
      <c r="G57" s="4"/>
      <c r="H57" s="4"/>
      <c r="I57" s="20"/>
      <c r="J57" s="20"/>
      <c r="K57" s="20"/>
      <c r="L57" s="20"/>
    </row>
    <row r="58" spans="2:12" s="19" customFormat="1" ht="15.75" x14ac:dyDescent="0.25">
      <c r="B58" s="108">
        <v>6</v>
      </c>
      <c r="C58" s="25" t="s">
        <v>112</v>
      </c>
      <c r="D58" s="4"/>
      <c r="E58" s="4"/>
      <c r="F58" s="4"/>
      <c r="G58" s="4">
        <v>1</v>
      </c>
      <c r="H58" s="4"/>
      <c r="I58" s="20"/>
      <c r="J58" s="20"/>
      <c r="K58" s="20"/>
      <c r="L58" s="20"/>
    </row>
    <row r="59" spans="2:12" s="19" customFormat="1" ht="15.75" x14ac:dyDescent="0.25">
      <c r="B59" s="71">
        <v>7</v>
      </c>
      <c r="C59" s="25" t="s">
        <v>113</v>
      </c>
      <c r="D59" s="4">
        <v>1</v>
      </c>
      <c r="E59" s="4"/>
      <c r="F59" s="4"/>
      <c r="G59" s="4"/>
      <c r="H59" s="4"/>
      <c r="I59" s="20"/>
      <c r="J59" s="20"/>
      <c r="K59" s="20"/>
      <c r="L59" s="20"/>
    </row>
    <row r="60" spans="2:12" s="19" customFormat="1" ht="15.75" x14ac:dyDescent="0.25">
      <c r="B60" s="108">
        <v>8</v>
      </c>
      <c r="C60" s="25" t="s">
        <v>114</v>
      </c>
      <c r="D60" s="4"/>
      <c r="E60" s="4"/>
      <c r="F60" s="4"/>
      <c r="G60" s="4"/>
      <c r="H60" s="4">
        <v>1</v>
      </c>
      <c r="I60" s="20"/>
      <c r="J60" s="20"/>
      <c r="K60" s="20"/>
      <c r="L60" s="20"/>
    </row>
    <row r="61" spans="2:12" s="19" customFormat="1" ht="15.75" x14ac:dyDescent="0.25">
      <c r="B61" s="108">
        <v>9</v>
      </c>
      <c r="C61" s="25" t="s">
        <v>115</v>
      </c>
      <c r="D61" s="4"/>
      <c r="E61" s="4"/>
      <c r="F61" s="4"/>
      <c r="G61" s="4"/>
      <c r="H61" s="4"/>
      <c r="I61" s="20">
        <v>1</v>
      </c>
      <c r="J61" s="20">
        <v>1</v>
      </c>
      <c r="K61" s="20"/>
      <c r="L61" s="20"/>
    </row>
    <row r="62" spans="2:12" s="19" customFormat="1" ht="15.75" x14ac:dyDescent="0.25">
      <c r="B62" s="71">
        <v>10</v>
      </c>
      <c r="C62" s="25" t="s">
        <v>116</v>
      </c>
      <c r="D62" s="4">
        <v>1</v>
      </c>
      <c r="E62" s="4">
        <v>1</v>
      </c>
      <c r="F62" s="4"/>
      <c r="G62" s="4"/>
      <c r="H62" s="4"/>
      <c r="I62" s="20"/>
      <c r="J62" s="20"/>
      <c r="K62" s="20"/>
      <c r="L62" s="20"/>
    </row>
    <row r="63" spans="2:12" s="19" customFormat="1" ht="31.5" x14ac:dyDescent="0.25">
      <c r="B63" s="108">
        <v>11</v>
      </c>
      <c r="C63" s="25" t="s">
        <v>117</v>
      </c>
      <c r="D63" s="4"/>
      <c r="E63" s="4">
        <v>1</v>
      </c>
      <c r="F63" s="4"/>
      <c r="G63" s="4"/>
      <c r="H63" s="4"/>
      <c r="I63" s="20"/>
      <c r="J63" s="20"/>
      <c r="K63" s="20"/>
      <c r="L63" s="20"/>
    </row>
    <row r="64" spans="2:12" s="19" customFormat="1" ht="15.75" x14ac:dyDescent="0.25">
      <c r="B64" s="124" t="s">
        <v>105</v>
      </c>
      <c r="C64" s="124"/>
      <c r="D64" s="64">
        <f t="shared" ref="D64:L64" si="2">SUM(D53:D63)</f>
        <v>2</v>
      </c>
      <c r="E64" s="64">
        <f t="shared" si="2"/>
        <v>2</v>
      </c>
      <c r="F64" s="64">
        <f t="shared" si="2"/>
        <v>1</v>
      </c>
      <c r="G64" s="64">
        <f t="shared" si="2"/>
        <v>1</v>
      </c>
      <c r="H64" s="64">
        <f t="shared" si="2"/>
        <v>1</v>
      </c>
      <c r="I64" s="22">
        <f t="shared" si="2"/>
        <v>2</v>
      </c>
      <c r="J64" s="22">
        <f t="shared" si="2"/>
        <v>2</v>
      </c>
      <c r="K64" s="22">
        <f t="shared" si="2"/>
        <v>5</v>
      </c>
      <c r="L64" s="22">
        <f t="shared" si="2"/>
        <v>2</v>
      </c>
    </row>
    <row r="65" spans="2:12" s="19" customFormat="1" ht="31.5" customHeight="1" x14ac:dyDescent="0.25">
      <c r="B65" s="172" t="s">
        <v>118</v>
      </c>
      <c r="C65" s="173"/>
      <c r="D65" s="68"/>
      <c r="E65" s="68"/>
      <c r="F65" s="68"/>
      <c r="G65" s="68"/>
      <c r="H65" s="68"/>
      <c r="I65" s="71"/>
      <c r="J65" s="71"/>
      <c r="K65" s="71"/>
      <c r="L65" s="71"/>
    </row>
    <row r="66" spans="2:12" s="19" customFormat="1" ht="15.75" customHeight="1" x14ac:dyDescent="0.25">
      <c r="B66" s="71">
        <v>1</v>
      </c>
      <c r="C66" s="25" t="s">
        <v>119</v>
      </c>
      <c r="D66" s="4"/>
      <c r="E66" s="4"/>
      <c r="F66" s="4"/>
      <c r="G66" s="4"/>
      <c r="H66" s="4"/>
      <c r="I66" s="20"/>
      <c r="J66" s="20"/>
      <c r="K66" s="20"/>
      <c r="L66" s="20"/>
    </row>
    <row r="67" spans="2:12" s="19" customFormat="1" ht="15.75" x14ac:dyDescent="0.25">
      <c r="B67" s="108">
        <v>2</v>
      </c>
      <c r="C67" s="25" t="s">
        <v>120</v>
      </c>
      <c r="D67" s="4"/>
      <c r="E67" s="4"/>
      <c r="F67" s="4"/>
      <c r="G67" s="4"/>
      <c r="H67" s="4"/>
      <c r="I67" s="20"/>
      <c r="J67" s="20"/>
      <c r="K67" s="20"/>
      <c r="L67" s="20"/>
    </row>
    <row r="68" spans="2:12" s="19" customFormat="1" ht="15.75" x14ac:dyDescent="0.25">
      <c r="B68" s="108">
        <v>3</v>
      </c>
      <c r="C68" s="25" t="s">
        <v>121</v>
      </c>
      <c r="D68" s="4"/>
      <c r="E68" s="4"/>
      <c r="F68" s="4"/>
      <c r="G68" s="4"/>
      <c r="H68" s="4"/>
      <c r="I68" s="20"/>
      <c r="J68" s="20"/>
      <c r="K68" s="20"/>
      <c r="L68" s="20">
        <v>1</v>
      </c>
    </row>
    <row r="69" spans="2:12" s="19" customFormat="1" ht="15.75" x14ac:dyDescent="0.25">
      <c r="B69" s="71">
        <v>4</v>
      </c>
      <c r="C69" s="25" t="s">
        <v>122</v>
      </c>
      <c r="D69" s="4">
        <v>1</v>
      </c>
      <c r="E69" s="4"/>
      <c r="F69" s="4"/>
      <c r="G69" s="4"/>
      <c r="H69" s="4"/>
      <c r="I69" s="20"/>
      <c r="J69" s="20"/>
      <c r="K69" s="20"/>
      <c r="L69" s="20"/>
    </row>
    <row r="70" spans="2:12" s="19" customFormat="1" ht="15.75" x14ac:dyDescent="0.25">
      <c r="B70" s="108">
        <v>5</v>
      </c>
      <c r="C70" s="25" t="s">
        <v>123</v>
      </c>
      <c r="D70" s="4"/>
      <c r="E70" s="4"/>
      <c r="F70" s="4"/>
      <c r="G70" s="4"/>
      <c r="H70" s="4">
        <v>1</v>
      </c>
      <c r="I70" s="20"/>
      <c r="J70" s="20"/>
      <c r="K70" s="20"/>
      <c r="L70" s="20">
        <v>1</v>
      </c>
    </row>
    <row r="71" spans="2:12" s="19" customFormat="1" ht="15.75" x14ac:dyDescent="0.25">
      <c r="B71" s="108">
        <v>6</v>
      </c>
      <c r="C71" s="25" t="s">
        <v>124</v>
      </c>
      <c r="D71" s="4"/>
      <c r="E71" s="4"/>
      <c r="F71" s="4">
        <v>1</v>
      </c>
      <c r="G71" s="4">
        <v>1</v>
      </c>
      <c r="H71" s="4">
        <v>1</v>
      </c>
      <c r="I71" s="20"/>
      <c r="J71" s="20"/>
      <c r="K71" s="20"/>
      <c r="L71" s="20"/>
    </row>
    <row r="72" spans="2:12" s="19" customFormat="1" ht="15.75" x14ac:dyDescent="0.25">
      <c r="B72" s="71">
        <v>7</v>
      </c>
      <c r="C72" s="25" t="s">
        <v>125</v>
      </c>
      <c r="D72" s="4"/>
      <c r="E72" s="4"/>
      <c r="F72" s="4"/>
      <c r="G72" s="4"/>
      <c r="H72" s="4"/>
      <c r="I72" s="20">
        <v>2</v>
      </c>
      <c r="J72" s="20">
        <v>2</v>
      </c>
      <c r="K72" s="20">
        <v>1</v>
      </c>
      <c r="L72" s="20">
        <v>1</v>
      </c>
    </row>
    <row r="73" spans="2:12" s="19" customFormat="1" ht="15.75" x14ac:dyDescent="0.25">
      <c r="B73" s="108">
        <v>8</v>
      </c>
      <c r="C73" s="25" t="s">
        <v>126</v>
      </c>
      <c r="D73" s="4"/>
      <c r="E73" s="4"/>
      <c r="F73" s="4">
        <v>1</v>
      </c>
      <c r="G73" s="4"/>
      <c r="H73" s="4"/>
      <c r="I73" s="20"/>
      <c r="J73" s="20"/>
      <c r="K73" s="20"/>
      <c r="L73" s="20"/>
    </row>
    <row r="74" spans="2:12" s="19" customFormat="1" ht="31.5" x14ac:dyDescent="0.25">
      <c r="B74" s="108">
        <v>9</v>
      </c>
      <c r="C74" s="25" t="s">
        <v>127</v>
      </c>
      <c r="D74" s="4"/>
      <c r="E74" s="4"/>
      <c r="F74" s="4"/>
      <c r="G74" s="4"/>
      <c r="H74" s="4"/>
      <c r="I74" s="20"/>
      <c r="J74" s="20"/>
      <c r="K74" s="20"/>
      <c r="L74" s="20"/>
    </row>
    <row r="75" spans="2:12" s="19" customFormat="1" ht="15.75" x14ac:dyDescent="0.25">
      <c r="B75" s="124" t="s">
        <v>105</v>
      </c>
      <c r="C75" s="124"/>
      <c r="D75" s="64">
        <f t="shared" ref="D75:L75" si="3">SUM(D66:D74)</f>
        <v>1</v>
      </c>
      <c r="E75" s="64">
        <f t="shared" si="3"/>
        <v>0</v>
      </c>
      <c r="F75" s="64">
        <f t="shared" si="3"/>
        <v>2</v>
      </c>
      <c r="G75" s="64">
        <f t="shared" si="3"/>
        <v>1</v>
      </c>
      <c r="H75" s="64">
        <f t="shared" si="3"/>
        <v>2</v>
      </c>
      <c r="I75" s="22">
        <f t="shared" si="3"/>
        <v>2</v>
      </c>
      <c r="J75" s="22">
        <f t="shared" si="3"/>
        <v>2</v>
      </c>
      <c r="K75" s="22">
        <f t="shared" si="3"/>
        <v>1</v>
      </c>
      <c r="L75" s="22">
        <f t="shared" si="3"/>
        <v>3</v>
      </c>
    </row>
    <row r="76" spans="2:12" s="19" customFormat="1" ht="31.5" customHeight="1" x14ac:dyDescent="0.25">
      <c r="B76" s="172" t="s">
        <v>128</v>
      </c>
      <c r="C76" s="173"/>
      <c r="D76" s="68"/>
      <c r="E76" s="68"/>
      <c r="F76" s="68"/>
      <c r="G76" s="68"/>
      <c r="H76" s="68"/>
      <c r="I76" s="71"/>
      <c r="J76" s="71"/>
      <c r="K76" s="71"/>
      <c r="L76" s="71"/>
    </row>
    <row r="77" spans="2:12" s="19" customFormat="1" ht="15.75" customHeight="1" x14ac:dyDescent="0.25">
      <c r="B77" s="71">
        <v>1</v>
      </c>
      <c r="C77" s="25" t="s">
        <v>129</v>
      </c>
      <c r="D77" s="4">
        <v>1</v>
      </c>
      <c r="E77" s="4"/>
      <c r="F77" s="4"/>
      <c r="G77" s="4"/>
      <c r="H77" s="4"/>
      <c r="I77" s="20">
        <v>1</v>
      </c>
      <c r="J77" s="20"/>
      <c r="K77" s="20"/>
      <c r="L77" s="20"/>
    </row>
    <row r="78" spans="2:12" s="19" customFormat="1" ht="15.75" x14ac:dyDescent="0.25">
      <c r="B78" s="108">
        <v>2</v>
      </c>
      <c r="C78" s="25" t="s">
        <v>130</v>
      </c>
      <c r="D78" s="4"/>
      <c r="E78" s="4"/>
      <c r="F78" s="4"/>
      <c r="G78" s="4"/>
      <c r="H78" s="4"/>
      <c r="I78" s="20"/>
      <c r="J78" s="20"/>
      <c r="K78" s="20"/>
      <c r="L78" s="20"/>
    </row>
    <row r="79" spans="2:12" s="19" customFormat="1" ht="31.5" x14ac:dyDescent="0.25">
      <c r="B79" s="108">
        <v>3</v>
      </c>
      <c r="C79" s="25" t="s">
        <v>131</v>
      </c>
      <c r="D79" s="4"/>
      <c r="E79" s="4"/>
      <c r="F79" s="4"/>
      <c r="G79" s="4"/>
      <c r="H79" s="4"/>
      <c r="I79" s="20"/>
      <c r="J79" s="20"/>
      <c r="K79" s="20"/>
      <c r="L79" s="20"/>
    </row>
    <row r="80" spans="2:12" s="19" customFormat="1" ht="31.5" x14ac:dyDescent="0.25">
      <c r="B80" s="71">
        <v>4</v>
      </c>
      <c r="C80" s="25" t="s">
        <v>132</v>
      </c>
      <c r="D80" s="4"/>
      <c r="E80" s="4"/>
      <c r="F80" s="4"/>
      <c r="G80" s="4"/>
      <c r="H80" s="4"/>
      <c r="I80" s="20"/>
      <c r="J80" s="20"/>
      <c r="K80" s="20"/>
      <c r="L80" s="20"/>
    </row>
    <row r="81" spans="2:12" s="19" customFormat="1" ht="31.5" x14ac:dyDescent="0.25">
      <c r="B81" s="108">
        <v>5</v>
      </c>
      <c r="C81" s="25" t="s">
        <v>133</v>
      </c>
      <c r="D81" s="4"/>
      <c r="E81" s="4"/>
      <c r="F81" s="4"/>
      <c r="G81" s="4"/>
      <c r="H81" s="4"/>
      <c r="I81" s="20"/>
      <c r="J81" s="20"/>
      <c r="K81" s="20"/>
      <c r="L81" s="20"/>
    </row>
    <row r="82" spans="2:12" s="19" customFormat="1" ht="15.75" x14ac:dyDescent="0.25">
      <c r="B82" s="108">
        <v>6</v>
      </c>
      <c r="C82" s="25" t="s">
        <v>134</v>
      </c>
      <c r="D82" s="4"/>
      <c r="E82" s="4"/>
      <c r="F82" s="4"/>
      <c r="G82" s="4"/>
      <c r="H82" s="4"/>
      <c r="I82" s="20"/>
      <c r="J82" s="20"/>
      <c r="K82" s="20"/>
      <c r="L82" s="20"/>
    </row>
    <row r="83" spans="2:12" s="19" customFormat="1" ht="15.75" x14ac:dyDescent="0.25">
      <c r="B83" s="71">
        <v>7</v>
      </c>
      <c r="C83" s="3" t="s">
        <v>351</v>
      </c>
      <c r="D83" s="4"/>
      <c r="E83" s="4"/>
      <c r="F83" s="4"/>
      <c r="G83" s="4"/>
      <c r="H83" s="4"/>
      <c r="I83" s="27"/>
      <c r="J83" s="27"/>
      <c r="K83" s="27"/>
      <c r="L83" s="27"/>
    </row>
    <row r="84" spans="2:12" s="19" customFormat="1" ht="31.5" x14ac:dyDescent="0.25">
      <c r="B84" s="108">
        <v>8</v>
      </c>
      <c r="C84" s="25" t="s">
        <v>135</v>
      </c>
      <c r="D84" s="4"/>
      <c r="E84" s="4"/>
      <c r="F84" s="4">
        <v>1</v>
      </c>
      <c r="G84" s="4"/>
      <c r="H84" s="4"/>
      <c r="I84" s="20"/>
      <c r="J84" s="20"/>
      <c r="K84" s="20"/>
      <c r="L84" s="20"/>
    </row>
    <row r="85" spans="2:12" s="19" customFormat="1" ht="15.75" x14ac:dyDescent="0.25">
      <c r="B85" s="124" t="s">
        <v>105</v>
      </c>
      <c r="C85" s="124"/>
      <c r="D85" s="64">
        <f t="shared" ref="D85:L85" si="4">SUM(D77:D84)</f>
        <v>1</v>
      </c>
      <c r="E85" s="64">
        <f t="shared" si="4"/>
        <v>0</v>
      </c>
      <c r="F85" s="64">
        <f t="shared" si="4"/>
        <v>1</v>
      </c>
      <c r="G85" s="64">
        <f t="shared" si="4"/>
        <v>0</v>
      </c>
      <c r="H85" s="64">
        <f t="shared" si="4"/>
        <v>0</v>
      </c>
      <c r="I85" s="22">
        <f t="shared" si="4"/>
        <v>1</v>
      </c>
      <c r="J85" s="22">
        <f t="shared" si="4"/>
        <v>0</v>
      </c>
      <c r="K85" s="22">
        <f t="shared" si="4"/>
        <v>0</v>
      </c>
      <c r="L85" s="22">
        <f t="shared" si="4"/>
        <v>0</v>
      </c>
    </row>
    <row r="86" spans="2:12" s="19" customFormat="1" ht="31.5" customHeight="1" x14ac:dyDescent="0.25">
      <c r="B86" s="172" t="s">
        <v>136</v>
      </c>
      <c r="C86" s="173"/>
      <c r="D86" s="68"/>
      <c r="E86" s="68"/>
      <c r="F86" s="68"/>
      <c r="G86" s="68"/>
      <c r="H86" s="68"/>
      <c r="I86" s="71"/>
      <c r="J86" s="71"/>
      <c r="K86" s="71"/>
      <c r="L86" s="71"/>
    </row>
    <row r="87" spans="2:12" s="19" customFormat="1" ht="15.75" customHeight="1" x14ac:dyDescent="0.25">
      <c r="B87" s="71">
        <v>1</v>
      </c>
      <c r="C87" s="25" t="s">
        <v>137</v>
      </c>
      <c r="D87" s="4"/>
      <c r="E87" s="4"/>
      <c r="F87" s="4"/>
      <c r="G87" s="4"/>
      <c r="H87" s="4"/>
      <c r="I87" s="20"/>
      <c r="J87" s="20">
        <v>1</v>
      </c>
      <c r="K87" s="20"/>
      <c r="L87" s="20"/>
    </row>
    <row r="88" spans="2:12" s="19" customFormat="1" ht="15.75" x14ac:dyDescent="0.25">
      <c r="B88" s="108">
        <v>2</v>
      </c>
      <c r="C88" s="25" t="s">
        <v>138</v>
      </c>
      <c r="D88" s="4"/>
      <c r="E88" s="4"/>
      <c r="F88" s="4"/>
      <c r="G88" s="4"/>
      <c r="H88" s="4"/>
      <c r="I88" s="20"/>
      <c r="J88" s="20"/>
      <c r="K88" s="20"/>
      <c r="L88" s="20"/>
    </row>
    <row r="89" spans="2:12" s="19" customFormat="1" ht="15.75" x14ac:dyDescent="0.25">
      <c r="B89" s="108">
        <v>3</v>
      </c>
      <c r="C89" s="25" t="s">
        <v>139</v>
      </c>
      <c r="D89" s="4"/>
      <c r="E89" s="4"/>
      <c r="F89" s="4"/>
      <c r="G89" s="4"/>
      <c r="H89" s="4"/>
      <c r="I89" s="20"/>
      <c r="J89" s="20"/>
      <c r="K89" s="20"/>
      <c r="L89" s="20"/>
    </row>
    <row r="90" spans="2:12" s="19" customFormat="1" ht="15.75" x14ac:dyDescent="0.25">
      <c r="B90" s="71">
        <v>4</v>
      </c>
      <c r="C90" s="25" t="s">
        <v>140</v>
      </c>
      <c r="D90" s="4"/>
      <c r="E90" s="4"/>
      <c r="F90" s="4"/>
      <c r="G90" s="4">
        <v>1</v>
      </c>
      <c r="H90" s="4">
        <v>1</v>
      </c>
      <c r="I90" s="20">
        <v>1</v>
      </c>
      <c r="J90" s="20"/>
      <c r="K90" s="20"/>
      <c r="L90" s="20"/>
    </row>
    <row r="91" spans="2:12" s="19" customFormat="1" ht="15.75" x14ac:dyDescent="0.25">
      <c r="B91" s="108">
        <v>5</v>
      </c>
      <c r="C91" s="25" t="s">
        <v>141</v>
      </c>
      <c r="D91" s="4"/>
      <c r="E91" s="4">
        <v>1</v>
      </c>
      <c r="F91" s="4"/>
      <c r="G91" s="4"/>
      <c r="H91" s="4">
        <v>1</v>
      </c>
      <c r="I91" s="20"/>
      <c r="J91" s="20"/>
      <c r="K91" s="20"/>
      <c r="L91" s="20"/>
    </row>
    <row r="92" spans="2:12" s="19" customFormat="1" ht="15.75" x14ac:dyDescent="0.25">
      <c r="B92" s="108">
        <v>6</v>
      </c>
      <c r="C92" s="25" t="s">
        <v>142</v>
      </c>
      <c r="D92" s="4"/>
      <c r="E92" s="4"/>
      <c r="F92" s="4"/>
      <c r="G92" s="4"/>
      <c r="H92" s="4"/>
      <c r="I92" s="20"/>
      <c r="J92" s="20"/>
      <c r="K92" s="20"/>
      <c r="L92" s="20"/>
    </row>
    <row r="93" spans="2:12" s="19" customFormat="1" ht="15.75" x14ac:dyDescent="0.25">
      <c r="B93" s="71">
        <v>7</v>
      </c>
      <c r="C93" s="25" t="s">
        <v>143</v>
      </c>
      <c r="D93" s="4"/>
      <c r="E93" s="4"/>
      <c r="F93" s="4">
        <v>1</v>
      </c>
      <c r="G93" s="4"/>
      <c r="H93" s="4"/>
      <c r="I93" s="20"/>
      <c r="J93" s="20"/>
      <c r="K93" s="20"/>
      <c r="L93" s="20"/>
    </row>
    <row r="94" spans="2:12" s="19" customFormat="1" ht="15.75" x14ac:dyDescent="0.25">
      <c r="B94" s="108">
        <v>8</v>
      </c>
      <c r="C94" s="25" t="s">
        <v>144</v>
      </c>
      <c r="D94" s="4">
        <v>1</v>
      </c>
      <c r="E94" s="4"/>
      <c r="F94" s="4"/>
      <c r="G94" s="4"/>
      <c r="H94" s="4"/>
      <c r="I94" s="20"/>
      <c r="J94" s="20"/>
      <c r="K94" s="20">
        <v>1</v>
      </c>
      <c r="L94" s="20"/>
    </row>
    <row r="95" spans="2:12" s="19" customFormat="1" ht="15.75" x14ac:dyDescent="0.25">
      <c r="B95" s="108">
        <v>9</v>
      </c>
      <c r="C95" s="25" t="s">
        <v>145</v>
      </c>
      <c r="D95" s="4"/>
      <c r="E95" s="4"/>
      <c r="F95" s="4">
        <v>1</v>
      </c>
      <c r="G95" s="4"/>
      <c r="H95" s="4"/>
      <c r="I95" s="20"/>
      <c r="J95" s="20"/>
      <c r="K95" s="20"/>
      <c r="L95" s="20"/>
    </row>
    <row r="96" spans="2:12" s="19" customFormat="1" ht="15.75" x14ac:dyDescent="0.25">
      <c r="B96" s="71">
        <v>10</v>
      </c>
      <c r="C96" s="25" t="s">
        <v>146</v>
      </c>
      <c r="D96" s="4"/>
      <c r="E96" s="4"/>
      <c r="F96" s="4"/>
      <c r="G96" s="4"/>
      <c r="H96" s="4"/>
      <c r="I96" s="20"/>
      <c r="J96" s="20"/>
      <c r="K96" s="20"/>
      <c r="L96" s="20"/>
    </row>
    <row r="97" spans="2:12" s="19" customFormat="1" ht="15.75" x14ac:dyDescent="0.25">
      <c r="B97" s="108">
        <v>11</v>
      </c>
      <c r="C97" s="25" t="s">
        <v>147</v>
      </c>
      <c r="D97" s="4"/>
      <c r="E97" s="4">
        <v>1</v>
      </c>
      <c r="F97" s="4"/>
      <c r="G97" s="4">
        <v>1</v>
      </c>
      <c r="H97" s="4">
        <v>1</v>
      </c>
      <c r="I97" s="20"/>
      <c r="J97" s="20"/>
      <c r="K97" s="20"/>
      <c r="L97" s="20">
        <v>1</v>
      </c>
    </row>
    <row r="98" spans="2:12" s="19" customFormat="1" ht="15.75" x14ac:dyDescent="0.25">
      <c r="B98" s="108">
        <v>12</v>
      </c>
      <c r="C98" s="25" t="s">
        <v>148</v>
      </c>
      <c r="D98" s="4"/>
      <c r="E98" s="4"/>
      <c r="F98" s="4">
        <v>1</v>
      </c>
      <c r="G98" s="4">
        <v>1</v>
      </c>
      <c r="H98" s="4">
        <v>1</v>
      </c>
      <c r="I98" s="20"/>
      <c r="J98" s="20"/>
      <c r="K98" s="20">
        <v>1</v>
      </c>
      <c r="L98" s="20"/>
    </row>
    <row r="99" spans="2:12" s="19" customFormat="1" ht="15.75" x14ac:dyDescent="0.25">
      <c r="B99" s="71">
        <v>13</v>
      </c>
      <c r="C99" s="25" t="s">
        <v>149</v>
      </c>
      <c r="D99" s="4">
        <v>1</v>
      </c>
      <c r="E99" s="4"/>
      <c r="F99" s="4"/>
      <c r="G99" s="4">
        <v>1</v>
      </c>
      <c r="H99" s="4"/>
      <c r="I99" s="20"/>
      <c r="J99" s="20"/>
      <c r="K99" s="20"/>
      <c r="L99" s="20"/>
    </row>
    <row r="100" spans="2:12" s="19" customFormat="1" ht="15.75" x14ac:dyDescent="0.25">
      <c r="B100" s="108">
        <v>14</v>
      </c>
      <c r="C100" s="25" t="s">
        <v>150</v>
      </c>
      <c r="D100" s="4"/>
      <c r="E100" s="4"/>
      <c r="F100" s="4"/>
      <c r="G100" s="4"/>
      <c r="H100" s="4"/>
      <c r="I100" s="20"/>
      <c r="J100" s="20"/>
      <c r="K100" s="20"/>
      <c r="L100" s="20"/>
    </row>
    <row r="101" spans="2:12" s="19" customFormat="1" ht="31.5" x14ac:dyDescent="0.25">
      <c r="B101" s="108">
        <v>15</v>
      </c>
      <c r="C101" s="25" t="s">
        <v>151</v>
      </c>
      <c r="D101" s="4"/>
      <c r="E101" s="4"/>
      <c r="F101" s="4"/>
      <c r="G101" s="4"/>
      <c r="H101" s="4"/>
      <c r="I101" s="20"/>
      <c r="J101" s="20"/>
      <c r="K101" s="20"/>
      <c r="L101" s="20"/>
    </row>
    <row r="102" spans="2:12" s="19" customFormat="1" ht="15.75" x14ac:dyDescent="0.25">
      <c r="B102" s="124" t="s">
        <v>105</v>
      </c>
      <c r="C102" s="124"/>
      <c r="D102" s="64">
        <f t="shared" ref="D102:L102" si="5">SUM(D87:D101)</f>
        <v>2</v>
      </c>
      <c r="E102" s="64">
        <f t="shared" si="5"/>
        <v>2</v>
      </c>
      <c r="F102" s="64">
        <f t="shared" si="5"/>
        <v>3</v>
      </c>
      <c r="G102" s="64">
        <f t="shared" si="5"/>
        <v>4</v>
      </c>
      <c r="H102" s="64">
        <f t="shared" si="5"/>
        <v>4</v>
      </c>
      <c r="I102" s="22">
        <f t="shared" si="5"/>
        <v>1</v>
      </c>
      <c r="J102" s="22">
        <f t="shared" si="5"/>
        <v>1</v>
      </c>
      <c r="K102" s="22">
        <f t="shared" si="5"/>
        <v>2</v>
      </c>
      <c r="L102" s="22">
        <f t="shared" si="5"/>
        <v>1</v>
      </c>
    </row>
    <row r="103" spans="2:12" s="19" customFormat="1" ht="31.5" customHeight="1" x14ac:dyDescent="0.25">
      <c r="B103" s="172" t="s">
        <v>152</v>
      </c>
      <c r="C103" s="173"/>
      <c r="D103" s="68"/>
      <c r="E103" s="68"/>
      <c r="F103" s="68"/>
      <c r="G103" s="68"/>
      <c r="H103" s="68"/>
      <c r="I103" s="71"/>
      <c r="J103" s="71"/>
      <c r="K103" s="71"/>
      <c r="L103" s="71"/>
    </row>
    <row r="104" spans="2:12" s="19" customFormat="1" ht="15.75" customHeight="1" x14ac:dyDescent="0.25">
      <c r="B104" s="71">
        <v>1</v>
      </c>
      <c r="C104" s="25" t="s">
        <v>153</v>
      </c>
      <c r="D104" s="4"/>
      <c r="E104" s="4"/>
      <c r="F104" s="4"/>
      <c r="G104" s="4"/>
      <c r="H104" s="4"/>
      <c r="I104" s="20"/>
      <c r="J104" s="20"/>
      <c r="K104" s="20"/>
      <c r="L104" s="20">
        <v>2</v>
      </c>
    </row>
    <row r="105" spans="2:12" s="19" customFormat="1" ht="15.75" x14ac:dyDescent="0.25">
      <c r="B105" s="108">
        <v>2</v>
      </c>
      <c r="C105" s="25" t="s">
        <v>154</v>
      </c>
      <c r="D105" s="4"/>
      <c r="E105" s="4"/>
      <c r="F105" s="4"/>
      <c r="G105" s="4">
        <v>1</v>
      </c>
      <c r="H105" s="4">
        <v>1</v>
      </c>
      <c r="I105" s="20"/>
      <c r="J105" s="20">
        <v>1</v>
      </c>
      <c r="K105" s="20"/>
      <c r="L105" s="20">
        <v>2</v>
      </c>
    </row>
    <row r="106" spans="2:12" s="19" customFormat="1" ht="15.75" x14ac:dyDescent="0.25">
      <c r="B106" s="108">
        <v>3</v>
      </c>
      <c r="C106" s="25" t="s">
        <v>155</v>
      </c>
      <c r="D106" s="4"/>
      <c r="E106" s="4"/>
      <c r="F106" s="4"/>
      <c r="G106" s="4"/>
      <c r="H106" s="4"/>
      <c r="I106" s="20"/>
      <c r="J106" s="20"/>
      <c r="K106" s="20"/>
      <c r="L106" s="20"/>
    </row>
    <row r="107" spans="2:12" s="19" customFormat="1" ht="15.75" x14ac:dyDescent="0.25">
      <c r="B107" s="71">
        <v>4</v>
      </c>
      <c r="C107" s="25" t="s">
        <v>156</v>
      </c>
      <c r="D107" s="4">
        <v>1</v>
      </c>
      <c r="E107" s="4"/>
      <c r="F107" s="4"/>
      <c r="G107" s="4"/>
      <c r="H107" s="4"/>
      <c r="I107" s="20"/>
      <c r="J107" s="20"/>
      <c r="K107" s="20"/>
      <c r="L107" s="20"/>
    </row>
    <row r="108" spans="2:12" s="19" customFormat="1" ht="15.75" x14ac:dyDescent="0.25">
      <c r="B108" s="108">
        <v>5</v>
      </c>
      <c r="C108" s="25" t="s">
        <v>157</v>
      </c>
      <c r="D108" s="4"/>
      <c r="E108" s="4"/>
      <c r="F108" s="4"/>
      <c r="G108" s="4"/>
      <c r="H108" s="4"/>
      <c r="I108" s="20"/>
      <c r="J108" s="20">
        <v>1</v>
      </c>
      <c r="K108" s="20">
        <v>1</v>
      </c>
      <c r="L108" s="20"/>
    </row>
    <row r="109" spans="2:12" s="19" customFormat="1" ht="15.75" x14ac:dyDescent="0.25">
      <c r="B109" s="108">
        <v>6</v>
      </c>
      <c r="C109" s="25" t="s">
        <v>158</v>
      </c>
      <c r="D109" s="4"/>
      <c r="E109" s="4"/>
      <c r="F109" s="4"/>
      <c r="G109" s="4"/>
      <c r="H109" s="4"/>
      <c r="I109" s="20"/>
      <c r="J109" s="20"/>
      <c r="K109" s="20"/>
      <c r="L109" s="20"/>
    </row>
    <row r="110" spans="2:12" s="19" customFormat="1" ht="31.5" x14ac:dyDescent="0.25">
      <c r="B110" s="71">
        <v>7</v>
      </c>
      <c r="C110" s="25" t="s">
        <v>159</v>
      </c>
      <c r="D110" s="4"/>
      <c r="E110" s="4"/>
      <c r="F110" s="4"/>
      <c r="G110" s="4"/>
      <c r="H110" s="4"/>
      <c r="I110" s="20"/>
      <c r="J110" s="20"/>
      <c r="K110" s="20"/>
      <c r="L110" s="20"/>
    </row>
    <row r="111" spans="2:12" s="19" customFormat="1" ht="15.75" x14ac:dyDescent="0.25">
      <c r="B111" s="124" t="s">
        <v>105</v>
      </c>
      <c r="C111" s="124"/>
      <c r="D111" s="64">
        <f t="shared" ref="D111:L111" si="6">SUM(D104:D110)</f>
        <v>1</v>
      </c>
      <c r="E111" s="64">
        <f t="shared" si="6"/>
        <v>0</v>
      </c>
      <c r="F111" s="64">
        <f t="shared" si="6"/>
        <v>0</v>
      </c>
      <c r="G111" s="64">
        <f t="shared" si="6"/>
        <v>1</v>
      </c>
      <c r="H111" s="64">
        <f t="shared" si="6"/>
        <v>1</v>
      </c>
      <c r="I111" s="22">
        <f t="shared" si="6"/>
        <v>0</v>
      </c>
      <c r="J111" s="22">
        <f t="shared" si="6"/>
        <v>2</v>
      </c>
      <c r="K111" s="22">
        <f t="shared" si="6"/>
        <v>1</v>
      </c>
      <c r="L111" s="22">
        <f t="shared" si="6"/>
        <v>4</v>
      </c>
    </row>
    <row r="112" spans="2:12" s="19" customFormat="1" ht="31.5" customHeight="1" x14ac:dyDescent="0.25">
      <c r="B112" s="172" t="s">
        <v>160</v>
      </c>
      <c r="C112" s="173"/>
      <c r="D112" s="68"/>
      <c r="E112" s="68"/>
      <c r="F112" s="68"/>
      <c r="G112" s="68"/>
      <c r="H112" s="68"/>
      <c r="I112" s="71"/>
      <c r="J112" s="71"/>
      <c r="K112" s="71"/>
      <c r="L112" s="71"/>
    </row>
    <row r="113" spans="2:12" s="19" customFormat="1" ht="15.75" customHeight="1" x14ac:dyDescent="0.25">
      <c r="B113" s="71">
        <v>1</v>
      </c>
      <c r="C113" s="25" t="s">
        <v>161</v>
      </c>
      <c r="D113" s="4"/>
      <c r="E113" s="4"/>
      <c r="F113" s="4"/>
      <c r="G113" s="4"/>
      <c r="H113" s="4"/>
      <c r="I113" s="20">
        <v>1</v>
      </c>
      <c r="J113" s="20"/>
      <c r="K113" s="20"/>
      <c r="L113" s="20"/>
    </row>
    <row r="114" spans="2:12" s="19" customFormat="1" ht="15.75" x14ac:dyDescent="0.25">
      <c r="B114" s="108">
        <v>2</v>
      </c>
      <c r="C114" s="25" t="s">
        <v>162</v>
      </c>
      <c r="D114" s="4"/>
      <c r="E114" s="4"/>
      <c r="F114" s="4"/>
      <c r="G114" s="4"/>
      <c r="H114" s="4"/>
      <c r="I114" s="20"/>
      <c r="J114" s="20"/>
      <c r="K114" s="20"/>
      <c r="L114" s="20"/>
    </row>
    <row r="115" spans="2:12" s="19" customFormat="1" ht="15.75" x14ac:dyDescent="0.25">
      <c r="B115" s="108">
        <v>3</v>
      </c>
      <c r="C115" s="25" t="s">
        <v>163</v>
      </c>
      <c r="D115" s="4"/>
      <c r="E115" s="4"/>
      <c r="F115" s="4"/>
      <c r="G115" s="4"/>
      <c r="H115" s="4"/>
      <c r="I115" s="20"/>
      <c r="J115" s="20"/>
      <c r="K115" s="20"/>
      <c r="L115" s="20"/>
    </row>
    <row r="116" spans="2:12" s="19" customFormat="1" ht="15.75" x14ac:dyDescent="0.25">
      <c r="B116" s="71">
        <v>4</v>
      </c>
      <c r="C116" s="25" t="s">
        <v>164</v>
      </c>
      <c r="D116" s="4"/>
      <c r="E116" s="4"/>
      <c r="F116" s="4"/>
      <c r="G116" s="4">
        <v>1</v>
      </c>
      <c r="H116" s="4">
        <v>1</v>
      </c>
      <c r="I116" s="20"/>
      <c r="J116" s="20"/>
      <c r="K116" s="20"/>
      <c r="L116" s="20"/>
    </row>
    <row r="117" spans="2:12" s="19" customFormat="1" ht="15.75" x14ac:dyDescent="0.25">
      <c r="B117" s="108">
        <v>5</v>
      </c>
      <c r="C117" s="25" t="s">
        <v>165</v>
      </c>
      <c r="D117" s="4"/>
      <c r="E117" s="4"/>
      <c r="F117" s="4"/>
      <c r="G117" s="4">
        <v>1</v>
      </c>
      <c r="H117" s="4"/>
      <c r="I117" s="20">
        <v>1</v>
      </c>
      <c r="J117" s="20">
        <v>1</v>
      </c>
      <c r="K117" s="20"/>
      <c r="L117" s="20"/>
    </row>
    <row r="118" spans="2:12" s="19" customFormat="1" ht="15.75" x14ac:dyDescent="0.25">
      <c r="B118" s="108">
        <v>6</v>
      </c>
      <c r="C118" s="25" t="s">
        <v>166</v>
      </c>
      <c r="D118" s="4"/>
      <c r="E118" s="4"/>
      <c r="F118" s="4"/>
      <c r="G118" s="4"/>
      <c r="H118" s="4"/>
      <c r="I118" s="20">
        <v>1</v>
      </c>
      <c r="J118" s="20">
        <v>1</v>
      </c>
      <c r="K118" s="20">
        <v>2</v>
      </c>
      <c r="L118" s="20">
        <v>2</v>
      </c>
    </row>
    <row r="119" spans="2:12" s="19" customFormat="1" ht="15.75" x14ac:dyDescent="0.25">
      <c r="B119" s="71">
        <v>7</v>
      </c>
      <c r="C119" s="25" t="s">
        <v>167</v>
      </c>
      <c r="D119" s="4">
        <v>1</v>
      </c>
      <c r="E119" s="4">
        <v>1</v>
      </c>
      <c r="F119" s="4"/>
      <c r="G119" s="4"/>
      <c r="H119" s="4"/>
      <c r="I119" s="20"/>
      <c r="J119" s="20"/>
      <c r="K119" s="20"/>
      <c r="L119" s="20"/>
    </row>
    <row r="120" spans="2:12" s="19" customFormat="1" ht="15.75" x14ac:dyDescent="0.25">
      <c r="B120" s="108">
        <v>8</v>
      </c>
      <c r="C120" s="25" t="s">
        <v>168</v>
      </c>
      <c r="D120" s="4"/>
      <c r="E120" s="4"/>
      <c r="F120" s="4"/>
      <c r="G120" s="4"/>
      <c r="H120" s="4">
        <v>1</v>
      </c>
      <c r="I120" s="20"/>
      <c r="J120" s="20"/>
      <c r="K120" s="20"/>
      <c r="L120" s="20"/>
    </row>
    <row r="121" spans="2:12" s="19" customFormat="1" ht="15.75" x14ac:dyDescent="0.25">
      <c r="B121" s="108">
        <v>9</v>
      </c>
      <c r="C121" s="25" t="s">
        <v>169</v>
      </c>
      <c r="D121" s="4">
        <v>1</v>
      </c>
      <c r="E121" s="4">
        <v>1</v>
      </c>
      <c r="F121" s="4"/>
      <c r="G121" s="4"/>
      <c r="H121" s="4"/>
      <c r="I121" s="20"/>
      <c r="J121" s="20"/>
      <c r="K121" s="20"/>
      <c r="L121" s="20"/>
    </row>
    <row r="122" spans="2:12" s="19" customFormat="1" ht="15.75" x14ac:dyDescent="0.25">
      <c r="B122" s="71">
        <v>10</v>
      </c>
      <c r="C122" s="25" t="s">
        <v>170</v>
      </c>
      <c r="D122" s="4"/>
      <c r="E122" s="4"/>
      <c r="F122" s="4"/>
      <c r="G122" s="4"/>
      <c r="H122" s="4"/>
      <c r="I122" s="20"/>
      <c r="J122" s="20"/>
      <c r="K122" s="20"/>
      <c r="L122" s="20">
        <v>1</v>
      </c>
    </row>
    <row r="123" spans="2:12" s="19" customFormat="1" ht="31.5" x14ac:dyDescent="0.25">
      <c r="B123" s="108">
        <v>11</v>
      </c>
      <c r="C123" s="25" t="s">
        <v>171</v>
      </c>
      <c r="D123" s="4"/>
      <c r="E123" s="4"/>
      <c r="F123" s="4"/>
      <c r="G123" s="4"/>
      <c r="H123" s="4"/>
      <c r="I123" s="20"/>
      <c r="J123" s="20"/>
      <c r="K123" s="20"/>
      <c r="L123" s="20"/>
    </row>
    <row r="124" spans="2:12" s="19" customFormat="1" ht="15.75" x14ac:dyDescent="0.25">
      <c r="B124" s="124" t="s">
        <v>105</v>
      </c>
      <c r="C124" s="124"/>
      <c r="D124" s="64">
        <f t="shared" ref="D124:L124" si="7">SUM(D113:D123)</f>
        <v>2</v>
      </c>
      <c r="E124" s="64">
        <f t="shared" si="7"/>
        <v>2</v>
      </c>
      <c r="F124" s="64">
        <f t="shared" si="7"/>
        <v>0</v>
      </c>
      <c r="G124" s="64">
        <f t="shared" si="7"/>
        <v>2</v>
      </c>
      <c r="H124" s="64">
        <f t="shared" si="7"/>
        <v>2</v>
      </c>
      <c r="I124" s="22">
        <f t="shared" si="7"/>
        <v>3</v>
      </c>
      <c r="J124" s="22">
        <f t="shared" si="7"/>
        <v>2</v>
      </c>
      <c r="K124" s="22">
        <f t="shared" si="7"/>
        <v>2</v>
      </c>
      <c r="L124" s="22">
        <f t="shared" si="7"/>
        <v>3</v>
      </c>
    </row>
    <row r="125" spans="2:12" s="19" customFormat="1" ht="31.5" customHeight="1" x14ac:dyDescent="0.25">
      <c r="B125" s="172" t="s">
        <v>172</v>
      </c>
      <c r="C125" s="173"/>
      <c r="D125" s="68"/>
      <c r="E125" s="68"/>
      <c r="F125" s="68"/>
      <c r="G125" s="68"/>
      <c r="H125" s="68"/>
      <c r="I125" s="71"/>
      <c r="J125" s="71"/>
      <c r="K125" s="71"/>
      <c r="L125" s="71"/>
    </row>
    <row r="126" spans="2:12" s="19" customFormat="1" ht="15.75" customHeight="1" x14ac:dyDescent="0.25">
      <c r="B126" s="71">
        <v>1</v>
      </c>
      <c r="C126" s="25" t="s">
        <v>173</v>
      </c>
      <c r="D126" s="4"/>
      <c r="E126" s="4"/>
      <c r="F126" s="4"/>
      <c r="G126" s="4">
        <v>1</v>
      </c>
      <c r="H126" s="4"/>
      <c r="I126" s="20"/>
      <c r="J126" s="20"/>
      <c r="K126" s="20"/>
      <c r="L126" s="20"/>
    </row>
    <row r="127" spans="2:12" s="19" customFormat="1" ht="15.75" x14ac:dyDescent="0.25">
      <c r="B127" s="108">
        <v>2</v>
      </c>
      <c r="C127" s="25" t="s">
        <v>174</v>
      </c>
      <c r="D127" s="4"/>
      <c r="E127" s="4"/>
      <c r="F127" s="4"/>
      <c r="G127" s="4"/>
      <c r="H127" s="4"/>
      <c r="I127" s="20">
        <v>1</v>
      </c>
      <c r="J127" s="20"/>
      <c r="K127" s="20"/>
      <c r="L127" s="20"/>
    </row>
    <row r="128" spans="2:12" s="19" customFormat="1" ht="15.75" x14ac:dyDescent="0.25">
      <c r="B128" s="108">
        <v>3</v>
      </c>
      <c r="C128" s="25" t="s">
        <v>175</v>
      </c>
      <c r="D128" s="4"/>
      <c r="E128" s="4"/>
      <c r="F128" s="4"/>
      <c r="G128" s="4"/>
      <c r="H128" s="4"/>
      <c r="I128" s="20"/>
      <c r="J128" s="20">
        <v>1</v>
      </c>
      <c r="K128" s="20">
        <v>1</v>
      </c>
      <c r="L128" s="20"/>
    </row>
    <row r="129" spans="2:12" s="19" customFormat="1" ht="15.75" x14ac:dyDescent="0.25">
      <c r="B129" s="71">
        <v>4</v>
      </c>
      <c r="C129" s="25" t="s">
        <v>176</v>
      </c>
      <c r="D129" s="4"/>
      <c r="E129" s="4"/>
      <c r="F129" s="4"/>
      <c r="G129" s="4"/>
      <c r="H129" s="4"/>
      <c r="I129" s="20">
        <v>2</v>
      </c>
      <c r="J129" s="20">
        <v>3</v>
      </c>
      <c r="K129" s="20">
        <v>2</v>
      </c>
      <c r="L129" s="20"/>
    </row>
    <row r="130" spans="2:12" s="19" customFormat="1" ht="15.75" x14ac:dyDescent="0.25">
      <c r="B130" s="108">
        <v>5</v>
      </c>
      <c r="C130" s="25" t="s">
        <v>177</v>
      </c>
      <c r="D130" s="4">
        <v>1</v>
      </c>
      <c r="E130" s="4">
        <v>1</v>
      </c>
      <c r="F130" s="4"/>
      <c r="G130" s="4"/>
      <c r="H130" s="4"/>
      <c r="I130" s="20">
        <v>1</v>
      </c>
      <c r="J130" s="20">
        <v>1</v>
      </c>
      <c r="K130" s="20"/>
      <c r="L130" s="20">
        <v>1</v>
      </c>
    </row>
    <row r="131" spans="2:12" s="19" customFormat="1" ht="15.75" x14ac:dyDescent="0.25">
      <c r="B131" s="108">
        <v>6</v>
      </c>
      <c r="C131" s="25" t="s">
        <v>178</v>
      </c>
      <c r="D131" s="4">
        <v>1</v>
      </c>
      <c r="E131" s="4">
        <v>1</v>
      </c>
      <c r="F131" s="4"/>
      <c r="G131" s="4"/>
      <c r="H131" s="4"/>
      <c r="I131" s="20"/>
      <c r="J131" s="20"/>
      <c r="K131" s="20"/>
      <c r="L131" s="20"/>
    </row>
    <row r="132" spans="2:12" s="19" customFormat="1" ht="15.75" x14ac:dyDescent="0.25">
      <c r="B132" s="71">
        <v>7</v>
      </c>
      <c r="C132" s="25" t="s">
        <v>179</v>
      </c>
      <c r="D132" s="4"/>
      <c r="E132" s="4"/>
      <c r="F132" s="4"/>
      <c r="G132" s="4"/>
      <c r="H132" s="4"/>
      <c r="I132" s="20"/>
      <c r="J132" s="20"/>
      <c r="K132" s="20"/>
      <c r="L132" s="20"/>
    </row>
    <row r="133" spans="2:12" s="19" customFormat="1" ht="15.75" x14ac:dyDescent="0.25">
      <c r="B133" s="108">
        <v>8</v>
      </c>
      <c r="C133" s="25" t="s">
        <v>180</v>
      </c>
      <c r="D133" s="4"/>
      <c r="E133" s="4"/>
      <c r="F133" s="4"/>
      <c r="G133" s="4"/>
      <c r="H133" s="4"/>
      <c r="I133" s="20"/>
      <c r="J133" s="20"/>
      <c r="K133" s="20"/>
      <c r="L133" s="20"/>
    </row>
    <row r="134" spans="2:12" s="19" customFormat="1" ht="15.75" x14ac:dyDescent="0.25">
      <c r="B134" s="108">
        <v>9</v>
      </c>
      <c r="C134" s="25" t="s">
        <v>181</v>
      </c>
      <c r="D134" s="4"/>
      <c r="E134" s="4"/>
      <c r="F134" s="4"/>
      <c r="G134" s="4"/>
      <c r="H134" s="4">
        <v>1</v>
      </c>
      <c r="I134" s="20"/>
      <c r="J134" s="20"/>
      <c r="K134" s="20"/>
      <c r="L134" s="20"/>
    </row>
    <row r="135" spans="2:12" s="19" customFormat="1" ht="15.75" x14ac:dyDescent="0.25">
      <c r="B135" s="71">
        <v>10</v>
      </c>
      <c r="C135" s="25" t="s">
        <v>182</v>
      </c>
      <c r="D135" s="4"/>
      <c r="E135" s="4"/>
      <c r="F135" s="4"/>
      <c r="G135" s="4"/>
      <c r="H135" s="4"/>
      <c r="I135" s="20"/>
      <c r="J135" s="20"/>
      <c r="K135" s="20"/>
      <c r="L135" s="20"/>
    </row>
    <row r="136" spans="2:12" s="19" customFormat="1" ht="15.75" x14ac:dyDescent="0.25">
      <c r="B136" s="108">
        <v>11</v>
      </c>
      <c r="C136" s="25" t="s">
        <v>183</v>
      </c>
      <c r="D136" s="4"/>
      <c r="E136" s="4"/>
      <c r="F136" s="4"/>
      <c r="G136" s="4"/>
      <c r="H136" s="4"/>
      <c r="I136" s="20"/>
      <c r="J136" s="20"/>
      <c r="K136" s="20"/>
      <c r="L136" s="20"/>
    </row>
    <row r="137" spans="2:12" s="19" customFormat="1" ht="31.5" x14ac:dyDescent="0.25">
      <c r="B137" s="108">
        <v>12</v>
      </c>
      <c r="C137" s="25" t="s">
        <v>184</v>
      </c>
      <c r="D137" s="4"/>
      <c r="E137" s="4"/>
      <c r="F137" s="4"/>
      <c r="G137" s="4"/>
      <c r="H137" s="4"/>
      <c r="I137" s="20"/>
      <c r="J137" s="20"/>
      <c r="K137" s="20"/>
      <c r="L137" s="20"/>
    </row>
    <row r="138" spans="2:12" s="19" customFormat="1" ht="15.75" x14ac:dyDescent="0.25">
      <c r="B138" s="124" t="s">
        <v>105</v>
      </c>
      <c r="C138" s="124"/>
      <c r="D138" s="64">
        <f t="shared" ref="D138:L138" si="8">SUM(D126:D137)</f>
        <v>2</v>
      </c>
      <c r="E138" s="64">
        <f t="shared" si="8"/>
        <v>2</v>
      </c>
      <c r="F138" s="64">
        <f t="shared" si="8"/>
        <v>0</v>
      </c>
      <c r="G138" s="64">
        <f t="shared" si="8"/>
        <v>1</v>
      </c>
      <c r="H138" s="64">
        <f t="shared" si="8"/>
        <v>1</v>
      </c>
      <c r="I138" s="22">
        <f t="shared" si="8"/>
        <v>4</v>
      </c>
      <c r="J138" s="22">
        <f t="shared" si="8"/>
        <v>5</v>
      </c>
      <c r="K138" s="22">
        <f t="shared" si="8"/>
        <v>3</v>
      </c>
      <c r="L138" s="22">
        <f t="shared" si="8"/>
        <v>1</v>
      </c>
    </row>
    <row r="139" spans="2:12" s="19" customFormat="1" ht="47.25" customHeight="1" x14ac:dyDescent="0.25">
      <c r="B139" s="176" t="s">
        <v>185</v>
      </c>
      <c r="C139" s="177"/>
      <c r="D139" s="68"/>
      <c r="E139" s="68"/>
      <c r="F139" s="68"/>
      <c r="G139" s="68"/>
      <c r="H139" s="68"/>
      <c r="I139" s="71"/>
      <c r="J139" s="71"/>
      <c r="K139" s="71"/>
      <c r="L139" s="71"/>
    </row>
    <row r="140" spans="2:12" s="19" customFormat="1" ht="15.75" customHeight="1" x14ac:dyDescent="0.25">
      <c r="B140" s="71">
        <v>1</v>
      </c>
      <c r="C140" s="25" t="s">
        <v>186</v>
      </c>
      <c r="D140" s="4"/>
      <c r="E140" s="4"/>
      <c r="F140" s="4"/>
      <c r="G140" s="4"/>
      <c r="H140" s="4"/>
      <c r="I140" s="20"/>
      <c r="J140" s="20"/>
      <c r="K140" s="20"/>
      <c r="L140" s="20"/>
    </row>
    <row r="141" spans="2:12" s="19" customFormat="1" ht="15.75" x14ac:dyDescent="0.25">
      <c r="B141" s="108">
        <v>2</v>
      </c>
      <c r="C141" s="25" t="s">
        <v>187</v>
      </c>
      <c r="D141" s="4"/>
      <c r="E141" s="4">
        <v>1</v>
      </c>
      <c r="F141" s="4"/>
      <c r="G141" s="4"/>
      <c r="H141" s="4"/>
      <c r="I141" s="20">
        <v>1</v>
      </c>
      <c r="J141" s="20"/>
      <c r="K141" s="20">
        <v>1</v>
      </c>
      <c r="L141" s="20"/>
    </row>
    <row r="142" spans="2:12" s="19" customFormat="1" ht="15.75" x14ac:dyDescent="0.25">
      <c r="B142" s="108">
        <v>3</v>
      </c>
      <c r="C142" s="25" t="s">
        <v>188</v>
      </c>
      <c r="D142" s="4"/>
      <c r="E142" s="4"/>
      <c r="F142" s="4"/>
      <c r="G142" s="4"/>
      <c r="H142" s="4"/>
      <c r="I142" s="20"/>
      <c r="J142" s="20"/>
      <c r="K142" s="20"/>
      <c r="L142" s="20"/>
    </row>
    <row r="143" spans="2:12" s="19" customFormat="1" ht="15.75" x14ac:dyDescent="0.25">
      <c r="B143" s="108">
        <v>4</v>
      </c>
      <c r="C143" s="25" t="s">
        <v>189</v>
      </c>
      <c r="D143" s="4"/>
      <c r="E143" s="4"/>
      <c r="F143" s="4"/>
      <c r="G143" s="4"/>
      <c r="H143" s="4"/>
      <c r="I143" s="20"/>
      <c r="J143" s="20"/>
      <c r="K143" s="20"/>
      <c r="L143" s="20">
        <v>1</v>
      </c>
    </row>
    <row r="144" spans="2:12" s="19" customFormat="1" ht="15.75" x14ac:dyDescent="0.25">
      <c r="B144" s="124" t="s">
        <v>105</v>
      </c>
      <c r="C144" s="124"/>
      <c r="D144" s="64">
        <f t="shared" ref="D144:L144" si="9">SUM(D140:D143)</f>
        <v>0</v>
      </c>
      <c r="E144" s="64">
        <f t="shared" si="9"/>
        <v>1</v>
      </c>
      <c r="F144" s="64">
        <f t="shared" si="9"/>
        <v>0</v>
      </c>
      <c r="G144" s="64">
        <f t="shared" si="9"/>
        <v>0</v>
      </c>
      <c r="H144" s="64">
        <f t="shared" si="9"/>
        <v>0</v>
      </c>
      <c r="I144" s="22">
        <f t="shared" si="9"/>
        <v>1</v>
      </c>
      <c r="J144" s="22">
        <f>SUM(J140:J143)</f>
        <v>0</v>
      </c>
      <c r="K144" s="22">
        <f t="shared" si="9"/>
        <v>1</v>
      </c>
      <c r="L144" s="22">
        <f t="shared" si="9"/>
        <v>1</v>
      </c>
    </row>
    <row r="145" spans="2:12" s="19" customFormat="1" ht="15.75" x14ac:dyDescent="0.25">
      <c r="B145" s="125" t="s">
        <v>190</v>
      </c>
      <c r="C145" s="125"/>
      <c r="D145" s="64">
        <f>D16+D51+D64+D75+D85+D102+D111+D124+D138+D144</f>
        <v>12</v>
      </c>
      <c r="E145" s="64">
        <f>E16+E51+E64+E75+E85+E102+E111+E124+E138+E144</f>
        <v>12</v>
      </c>
      <c r="F145" s="64">
        <f>F16+F51+F64+F75+F85+F102+F111+F124+F138+F144</f>
        <v>12</v>
      </c>
      <c r="G145" s="64">
        <f>G16+G51+G64+G75+G85+G102+G111+G124+G138+G144</f>
        <v>13</v>
      </c>
      <c r="H145" s="64">
        <f>H16+H51+H64+H75+H85+H102+H111+H124+H138+H144</f>
        <v>14</v>
      </c>
      <c r="I145" s="26">
        <f t="shared" ref="I145:L145" si="10">I16+I51+I64+I75+I85+I102+I111+I124+I138+I144</f>
        <v>17</v>
      </c>
      <c r="J145" s="26">
        <f t="shared" si="10"/>
        <v>18</v>
      </c>
      <c r="K145" s="26">
        <f t="shared" si="10"/>
        <v>17</v>
      </c>
      <c r="L145" s="26">
        <f t="shared" si="10"/>
        <v>19</v>
      </c>
    </row>
  </sheetData>
  <mergeCells count="38">
    <mergeCell ref="I11:J11"/>
    <mergeCell ref="B144:C144"/>
    <mergeCell ref="B51:C51"/>
    <mergeCell ref="B64:C64"/>
    <mergeCell ref="B16:C16"/>
    <mergeCell ref="B14:C14"/>
    <mergeCell ref="B17:C17"/>
    <mergeCell ref="B52:C52"/>
    <mergeCell ref="B11:C11"/>
    <mergeCell ref="B12:C12"/>
    <mergeCell ref="B139:C139"/>
    <mergeCell ref="B76:C76"/>
    <mergeCell ref="B86:C86"/>
    <mergeCell ref="B103:C103"/>
    <mergeCell ref="B112:C112"/>
    <mergeCell ref="B125:C125"/>
    <mergeCell ref="B145:C145"/>
    <mergeCell ref="D9:E9"/>
    <mergeCell ref="F9:H9"/>
    <mergeCell ref="D10:E10"/>
    <mergeCell ref="F10:H10"/>
    <mergeCell ref="D11:E11"/>
    <mergeCell ref="F11:H11"/>
    <mergeCell ref="B111:C111"/>
    <mergeCell ref="B124:C124"/>
    <mergeCell ref="B138:C138"/>
    <mergeCell ref="B75:C75"/>
    <mergeCell ref="B65:C65"/>
    <mergeCell ref="B85:C85"/>
    <mergeCell ref="B102:C102"/>
    <mergeCell ref="B7:B9"/>
    <mergeCell ref="C7:C9"/>
    <mergeCell ref="D7:L7"/>
    <mergeCell ref="D8:L8"/>
    <mergeCell ref="B6:L6"/>
    <mergeCell ref="I9:J9"/>
    <mergeCell ref="I10:J10"/>
    <mergeCell ref="B10:C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5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K1" sqref="K1:L1048576"/>
    </sheetView>
  </sheetViews>
  <sheetFormatPr defaultRowHeight="15" x14ac:dyDescent="0.25"/>
  <cols>
    <col min="1" max="1" width="0.140625" style="2" customWidth="1"/>
    <col min="2" max="2" width="5" style="106" customWidth="1"/>
    <col min="3" max="3" width="35" style="5" customWidth="1"/>
    <col min="4" max="4" width="37" style="2" customWidth="1"/>
    <col min="5" max="10" width="20.42578125" style="2" customWidth="1"/>
    <col min="11" max="16384" width="9.140625" style="2"/>
  </cols>
  <sheetData>
    <row r="1" spans="2:10" ht="15.75" x14ac:dyDescent="0.25">
      <c r="B1" s="105"/>
      <c r="C1" s="9"/>
      <c r="J1" s="9" t="s">
        <v>321</v>
      </c>
    </row>
    <row r="2" spans="2:10" ht="15.75" x14ac:dyDescent="0.25">
      <c r="B2" s="105"/>
      <c r="C2" s="9"/>
      <c r="J2" s="9" t="s">
        <v>192</v>
      </c>
    </row>
    <row r="3" spans="2:10" ht="15.75" x14ac:dyDescent="0.25">
      <c r="B3" s="105"/>
      <c r="C3" s="9"/>
      <c r="J3" s="9" t="s">
        <v>193</v>
      </c>
    </row>
    <row r="4" spans="2:10" ht="15.75" x14ac:dyDescent="0.25">
      <c r="B4" s="105"/>
      <c r="C4" s="9"/>
      <c r="J4" s="9" t="s">
        <v>194</v>
      </c>
    </row>
    <row r="5" spans="2:10" ht="15.75" x14ac:dyDescent="0.25">
      <c r="B5" s="105"/>
      <c r="C5" s="9"/>
      <c r="J5" s="9" t="s">
        <v>195</v>
      </c>
    </row>
    <row r="6" spans="2:10" ht="53.25" customHeight="1" x14ac:dyDescent="0.25">
      <c r="B6" s="127" t="s">
        <v>196</v>
      </c>
      <c r="C6" s="127"/>
      <c r="D6" s="127"/>
      <c r="E6" s="127"/>
      <c r="F6" s="127"/>
      <c r="G6" s="127"/>
      <c r="H6" s="127"/>
      <c r="I6" s="127"/>
      <c r="J6" s="127"/>
    </row>
    <row r="7" spans="2:10" ht="15.75" x14ac:dyDescent="0.25">
      <c r="B7" s="128" t="s">
        <v>197</v>
      </c>
      <c r="C7" s="128" t="s">
        <v>198</v>
      </c>
      <c r="D7" s="128" t="s">
        <v>200</v>
      </c>
      <c r="E7" s="128"/>
      <c r="F7" s="128"/>
      <c r="G7" s="128"/>
      <c r="H7" s="128"/>
      <c r="I7" s="128"/>
      <c r="J7" s="128"/>
    </row>
    <row r="8" spans="2:10" ht="15.75" x14ac:dyDescent="0.25">
      <c r="B8" s="128"/>
      <c r="C8" s="128"/>
      <c r="D8" s="128" t="s">
        <v>245</v>
      </c>
      <c r="E8" s="128"/>
      <c r="F8" s="128"/>
      <c r="G8" s="128"/>
      <c r="H8" s="128"/>
      <c r="I8" s="128"/>
      <c r="J8" s="128"/>
    </row>
    <row r="9" spans="2:10" ht="65.25" customHeight="1" x14ac:dyDescent="0.25">
      <c r="B9" s="128"/>
      <c r="C9" s="128"/>
      <c r="D9" s="87" t="s">
        <v>460</v>
      </c>
      <c r="E9" s="134" t="s">
        <v>459</v>
      </c>
      <c r="F9" s="134"/>
      <c r="G9" s="134"/>
      <c r="H9" s="134" t="s">
        <v>458</v>
      </c>
      <c r="I9" s="134"/>
      <c r="J9" s="134"/>
    </row>
    <row r="10" spans="2:10" ht="18.75" customHeight="1" x14ac:dyDescent="0.25">
      <c r="B10" s="131" t="s">
        <v>199</v>
      </c>
      <c r="C10" s="131"/>
      <c r="D10" s="87" t="s">
        <v>44</v>
      </c>
      <c r="E10" s="134" t="s">
        <v>45</v>
      </c>
      <c r="F10" s="134"/>
      <c r="G10" s="134"/>
      <c r="H10" s="134" t="s">
        <v>46</v>
      </c>
      <c r="I10" s="134"/>
      <c r="J10" s="134"/>
    </row>
    <row r="11" spans="2:10" ht="18.75" customHeight="1" x14ac:dyDescent="0.25">
      <c r="B11" s="126" t="s">
        <v>484</v>
      </c>
      <c r="C11" s="140"/>
      <c r="D11" s="68" t="s">
        <v>377</v>
      </c>
      <c r="E11" s="123" t="s">
        <v>498</v>
      </c>
      <c r="F11" s="123"/>
      <c r="G11" s="123"/>
      <c r="H11" s="123" t="s">
        <v>370</v>
      </c>
      <c r="I11" s="123"/>
      <c r="J11" s="123"/>
    </row>
    <row r="12" spans="2:10" ht="18.75" customHeight="1" x14ac:dyDescent="0.25">
      <c r="B12" s="132" t="s">
        <v>204</v>
      </c>
      <c r="C12" s="168" t="s">
        <v>203</v>
      </c>
      <c r="D12" s="82" t="s">
        <v>236</v>
      </c>
      <c r="E12" s="82" t="s">
        <v>293</v>
      </c>
      <c r="F12" s="82" t="s">
        <v>294</v>
      </c>
      <c r="G12" s="82" t="s">
        <v>295</v>
      </c>
      <c r="H12" s="82" t="s">
        <v>285</v>
      </c>
      <c r="I12" s="82" t="s">
        <v>296</v>
      </c>
      <c r="J12" s="82" t="s">
        <v>254</v>
      </c>
    </row>
    <row r="13" spans="2:10" x14ac:dyDescent="0.25">
      <c r="B13" s="85">
        <v>1</v>
      </c>
      <c r="C13" s="85">
        <v>2</v>
      </c>
      <c r="D13" s="85">
        <v>3</v>
      </c>
      <c r="E13" s="85">
        <v>4</v>
      </c>
      <c r="F13" s="85">
        <v>5</v>
      </c>
      <c r="G13" s="85">
        <v>6</v>
      </c>
      <c r="H13" s="85">
        <v>7</v>
      </c>
      <c r="I13" s="85">
        <v>8</v>
      </c>
      <c r="J13" s="85">
        <v>9</v>
      </c>
    </row>
    <row r="14" spans="2:10" ht="15.75" x14ac:dyDescent="0.25">
      <c r="B14" s="141" t="s">
        <v>352</v>
      </c>
      <c r="C14" s="142"/>
      <c r="D14" s="86"/>
      <c r="E14" s="86"/>
      <c r="F14" s="86"/>
      <c r="G14" s="86"/>
      <c r="H14" s="86"/>
      <c r="I14" s="86"/>
      <c r="J14" s="86"/>
    </row>
    <row r="15" spans="2:10" ht="31.5" x14ac:dyDescent="0.25">
      <c r="B15" s="29">
        <v>1</v>
      </c>
      <c r="C15" s="3" t="s">
        <v>353</v>
      </c>
      <c r="D15" s="30"/>
      <c r="E15" s="30"/>
      <c r="F15" s="30"/>
      <c r="G15" s="30"/>
      <c r="H15" s="30"/>
      <c r="I15" s="30"/>
      <c r="J15" s="30"/>
    </row>
    <row r="16" spans="2:10" ht="15.75" x14ac:dyDescent="0.25">
      <c r="B16" s="124" t="s">
        <v>105</v>
      </c>
      <c r="C16" s="124"/>
      <c r="D16" s="29">
        <f>SUM(D15)</f>
        <v>0</v>
      </c>
      <c r="E16" s="29">
        <f t="shared" ref="E16:J16" si="0">SUM(E15)</f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</row>
    <row r="17" spans="2:10" ht="31.5" customHeight="1" x14ac:dyDescent="0.25">
      <c r="B17" s="136" t="s">
        <v>73</v>
      </c>
      <c r="C17" s="137"/>
      <c r="D17" s="29"/>
      <c r="E17" s="29"/>
      <c r="F17" s="29"/>
      <c r="G17" s="29"/>
      <c r="H17" s="29"/>
      <c r="I17" s="29"/>
      <c r="J17" s="29"/>
    </row>
    <row r="18" spans="2:10" ht="15.75" customHeight="1" x14ac:dyDescent="0.25">
      <c r="B18" s="68">
        <v>1</v>
      </c>
      <c r="C18" s="3" t="s">
        <v>74</v>
      </c>
      <c r="D18" s="4"/>
      <c r="E18" s="4"/>
      <c r="F18" s="4"/>
      <c r="G18" s="4">
        <v>1</v>
      </c>
      <c r="H18" s="4"/>
      <c r="I18" s="4"/>
      <c r="J18" s="4"/>
    </row>
    <row r="19" spans="2:10" ht="15.75" x14ac:dyDescent="0.25">
      <c r="B19" s="78">
        <v>2</v>
      </c>
      <c r="C19" s="3" t="s">
        <v>75</v>
      </c>
      <c r="D19" s="4"/>
      <c r="E19" s="4"/>
      <c r="F19" s="4">
        <v>1</v>
      </c>
      <c r="G19" s="4">
        <v>1</v>
      </c>
      <c r="H19" s="4"/>
      <c r="I19" s="4"/>
      <c r="J19" s="4">
        <v>1</v>
      </c>
    </row>
    <row r="20" spans="2:10" ht="15.75" x14ac:dyDescent="0.25">
      <c r="B20" s="78">
        <v>3</v>
      </c>
      <c r="C20" s="3" t="s">
        <v>76</v>
      </c>
      <c r="D20" s="4"/>
      <c r="E20" s="4"/>
      <c r="F20" s="4">
        <v>1</v>
      </c>
      <c r="G20" s="4"/>
      <c r="H20" s="4">
        <v>1</v>
      </c>
      <c r="I20" s="4">
        <v>1</v>
      </c>
      <c r="J20" s="4">
        <v>1</v>
      </c>
    </row>
    <row r="21" spans="2:10" ht="15.75" x14ac:dyDescent="0.25">
      <c r="B21" s="68">
        <v>4</v>
      </c>
      <c r="C21" s="3" t="s">
        <v>77</v>
      </c>
      <c r="D21" s="4"/>
      <c r="E21" s="4"/>
      <c r="F21" s="4">
        <v>1</v>
      </c>
      <c r="G21" s="4"/>
      <c r="H21" s="4"/>
      <c r="I21" s="4"/>
      <c r="J21" s="4">
        <v>1</v>
      </c>
    </row>
    <row r="22" spans="2:10" ht="15.75" x14ac:dyDescent="0.25">
      <c r="B22" s="78">
        <v>5</v>
      </c>
      <c r="C22" s="3" t="s">
        <v>78</v>
      </c>
      <c r="D22" s="4"/>
      <c r="E22" s="4"/>
      <c r="F22" s="4">
        <v>1</v>
      </c>
      <c r="G22" s="4"/>
      <c r="H22" s="4"/>
      <c r="I22" s="4"/>
      <c r="J22" s="4">
        <v>1</v>
      </c>
    </row>
    <row r="23" spans="2:10" ht="15.75" x14ac:dyDescent="0.25">
      <c r="B23" s="78">
        <v>6</v>
      </c>
      <c r="C23" s="3" t="s">
        <v>79</v>
      </c>
      <c r="D23" s="4"/>
      <c r="E23" s="4"/>
      <c r="F23" s="4">
        <v>1</v>
      </c>
      <c r="G23" s="4"/>
      <c r="H23" s="4"/>
      <c r="I23" s="4"/>
      <c r="J23" s="4">
        <v>1</v>
      </c>
    </row>
    <row r="24" spans="2:10" ht="15.75" x14ac:dyDescent="0.25">
      <c r="B24" s="68">
        <v>7</v>
      </c>
      <c r="C24" s="3" t="s">
        <v>80</v>
      </c>
      <c r="D24" s="4"/>
      <c r="E24" s="4"/>
      <c r="F24" s="4"/>
      <c r="G24" s="4"/>
      <c r="H24" s="4"/>
      <c r="I24" s="4"/>
      <c r="J24" s="4">
        <v>1</v>
      </c>
    </row>
    <row r="25" spans="2:10" ht="15.75" x14ac:dyDescent="0.25">
      <c r="B25" s="78">
        <v>8</v>
      </c>
      <c r="C25" s="3" t="s">
        <v>81</v>
      </c>
      <c r="D25" s="4"/>
      <c r="E25" s="4">
        <v>1</v>
      </c>
      <c r="F25" s="4"/>
      <c r="G25" s="4"/>
      <c r="H25" s="4">
        <v>1</v>
      </c>
      <c r="I25" s="4"/>
      <c r="J25" s="4">
        <v>1</v>
      </c>
    </row>
    <row r="26" spans="2:10" ht="15.75" x14ac:dyDescent="0.25">
      <c r="B26" s="78">
        <v>9</v>
      </c>
      <c r="C26" s="3" t="s">
        <v>82</v>
      </c>
      <c r="D26" s="4"/>
      <c r="E26" s="4">
        <v>1</v>
      </c>
      <c r="F26" s="4"/>
      <c r="G26" s="4"/>
      <c r="H26" s="4">
        <v>1</v>
      </c>
      <c r="I26" s="4"/>
      <c r="J26" s="4">
        <v>1</v>
      </c>
    </row>
    <row r="27" spans="2:10" ht="15.75" x14ac:dyDescent="0.25">
      <c r="B27" s="68">
        <v>10</v>
      </c>
      <c r="C27" s="3" t="s">
        <v>83</v>
      </c>
      <c r="D27" s="4"/>
      <c r="E27" s="4">
        <v>1</v>
      </c>
      <c r="F27" s="4">
        <v>2</v>
      </c>
      <c r="G27" s="4">
        <v>1</v>
      </c>
      <c r="H27" s="4">
        <v>1</v>
      </c>
      <c r="I27" s="4">
        <v>2</v>
      </c>
      <c r="J27" s="4">
        <v>2</v>
      </c>
    </row>
    <row r="28" spans="2:10" ht="15.75" x14ac:dyDescent="0.25">
      <c r="B28" s="78">
        <v>11</v>
      </c>
      <c r="C28" s="3" t="s">
        <v>84</v>
      </c>
      <c r="D28" s="4"/>
      <c r="E28" s="4"/>
      <c r="F28" s="4">
        <v>1</v>
      </c>
      <c r="G28" s="4"/>
      <c r="H28" s="4"/>
      <c r="I28" s="4"/>
      <c r="J28" s="4"/>
    </row>
    <row r="29" spans="2:10" ht="15.75" x14ac:dyDescent="0.25">
      <c r="B29" s="78">
        <v>12</v>
      </c>
      <c r="C29" s="3" t="s">
        <v>85</v>
      </c>
      <c r="D29" s="4"/>
      <c r="E29" s="4"/>
      <c r="F29" s="4">
        <v>1</v>
      </c>
      <c r="G29" s="4"/>
      <c r="H29" s="4"/>
      <c r="I29" s="4"/>
      <c r="J29" s="4"/>
    </row>
    <row r="30" spans="2:10" ht="15.75" x14ac:dyDescent="0.25">
      <c r="B30" s="68">
        <v>13</v>
      </c>
      <c r="C30" s="3" t="s">
        <v>86</v>
      </c>
      <c r="D30" s="4">
        <v>1</v>
      </c>
      <c r="E30" s="4"/>
      <c r="F30" s="4"/>
      <c r="G30" s="4"/>
      <c r="H30" s="4"/>
      <c r="I30" s="4"/>
      <c r="J30" s="4"/>
    </row>
    <row r="31" spans="2:10" ht="15.75" x14ac:dyDescent="0.25">
      <c r="B31" s="78">
        <v>14</v>
      </c>
      <c r="C31" s="3" t="s">
        <v>87</v>
      </c>
      <c r="D31" s="4"/>
      <c r="E31" s="4"/>
      <c r="F31" s="4"/>
      <c r="G31" s="4"/>
      <c r="H31" s="4"/>
      <c r="I31" s="4"/>
      <c r="J31" s="4">
        <v>1</v>
      </c>
    </row>
    <row r="32" spans="2:10" ht="15.75" x14ac:dyDescent="0.25">
      <c r="B32" s="78">
        <v>15</v>
      </c>
      <c r="C32" s="3" t="s">
        <v>88</v>
      </c>
      <c r="D32" s="4"/>
      <c r="E32" s="4"/>
      <c r="F32" s="4">
        <v>1</v>
      </c>
      <c r="G32" s="4">
        <v>1</v>
      </c>
      <c r="H32" s="4"/>
      <c r="I32" s="4">
        <v>1</v>
      </c>
      <c r="J32" s="4">
        <v>1</v>
      </c>
    </row>
    <row r="33" spans="2:10" ht="15.75" x14ac:dyDescent="0.25">
      <c r="B33" s="68">
        <v>16</v>
      </c>
      <c r="C33" s="3" t="s">
        <v>89</v>
      </c>
      <c r="D33" s="4">
        <v>1</v>
      </c>
      <c r="E33" s="4"/>
      <c r="F33" s="4"/>
      <c r="G33" s="4">
        <v>1</v>
      </c>
      <c r="H33" s="4"/>
      <c r="I33" s="4"/>
      <c r="J33" s="4"/>
    </row>
    <row r="34" spans="2:10" ht="15.75" x14ac:dyDescent="0.25">
      <c r="B34" s="78">
        <v>17</v>
      </c>
      <c r="C34" s="3" t="s">
        <v>90</v>
      </c>
      <c r="D34" s="4"/>
      <c r="E34" s="4"/>
      <c r="F34" s="4"/>
      <c r="G34" s="4">
        <v>1</v>
      </c>
      <c r="H34" s="4"/>
      <c r="I34" s="4"/>
      <c r="J34" s="4">
        <v>1</v>
      </c>
    </row>
    <row r="35" spans="2:10" ht="15.75" x14ac:dyDescent="0.25">
      <c r="B35" s="78">
        <v>18</v>
      </c>
      <c r="C35" s="3" t="s">
        <v>91</v>
      </c>
      <c r="D35" s="4">
        <v>1</v>
      </c>
      <c r="E35" s="4">
        <v>2</v>
      </c>
      <c r="F35" s="4">
        <v>4</v>
      </c>
      <c r="G35" s="4">
        <v>2</v>
      </c>
      <c r="H35" s="4">
        <v>4</v>
      </c>
      <c r="I35" s="4">
        <v>4</v>
      </c>
      <c r="J35" s="4">
        <v>5</v>
      </c>
    </row>
    <row r="36" spans="2:10" ht="15.75" x14ac:dyDescent="0.25">
      <c r="B36" s="68">
        <v>19</v>
      </c>
      <c r="C36" s="3" t="s">
        <v>92</v>
      </c>
      <c r="D36" s="4"/>
      <c r="E36" s="4"/>
      <c r="F36" s="4"/>
      <c r="G36" s="4"/>
      <c r="H36" s="4"/>
      <c r="I36" s="4"/>
      <c r="J36" s="4"/>
    </row>
    <row r="37" spans="2:10" ht="15.75" x14ac:dyDescent="0.25">
      <c r="B37" s="78">
        <v>20</v>
      </c>
      <c r="C37" s="3" t="s">
        <v>93</v>
      </c>
      <c r="D37" s="4"/>
      <c r="E37" s="4"/>
      <c r="F37" s="4"/>
      <c r="G37" s="4"/>
      <c r="H37" s="4"/>
      <c r="I37" s="4"/>
      <c r="J37" s="4"/>
    </row>
    <row r="38" spans="2:10" ht="15.75" x14ac:dyDescent="0.25">
      <c r="B38" s="78">
        <v>21</v>
      </c>
      <c r="C38" s="3" t="s">
        <v>94</v>
      </c>
      <c r="D38" s="4"/>
      <c r="E38" s="4"/>
      <c r="F38" s="4"/>
      <c r="G38" s="4"/>
      <c r="H38" s="4"/>
      <c r="I38" s="4"/>
      <c r="J38" s="4"/>
    </row>
    <row r="39" spans="2:10" ht="15.75" x14ac:dyDescent="0.25">
      <c r="B39" s="68">
        <v>22</v>
      </c>
      <c r="C39" s="3" t="s">
        <v>95</v>
      </c>
      <c r="D39" s="4"/>
      <c r="E39" s="4"/>
      <c r="F39" s="4"/>
      <c r="G39" s="4"/>
      <c r="H39" s="4"/>
      <c r="I39" s="4"/>
      <c r="J39" s="4"/>
    </row>
    <row r="40" spans="2:10" ht="15.75" x14ac:dyDescent="0.25">
      <c r="B40" s="78">
        <v>23</v>
      </c>
      <c r="C40" s="3" t="s">
        <v>96</v>
      </c>
      <c r="D40" s="4"/>
      <c r="E40" s="4"/>
      <c r="F40" s="4"/>
      <c r="G40" s="4"/>
      <c r="H40" s="4"/>
      <c r="I40" s="4"/>
      <c r="J40" s="4"/>
    </row>
    <row r="41" spans="2:10" ht="15.75" x14ac:dyDescent="0.25">
      <c r="B41" s="78">
        <v>24</v>
      </c>
      <c r="C41" s="3" t="s">
        <v>97</v>
      </c>
      <c r="D41" s="4"/>
      <c r="E41" s="4"/>
      <c r="F41" s="4"/>
      <c r="G41" s="4"/>
      <c r="H41" s="4"/>
      <c r="I41" s="4"/>
      <c r="J41" s="4"/>
    </row>
    <row r="42" spans="2:10" ht="15.75" x14ac:dyDescent="0.25">
      <c r="B42" s="68">
        <v>25</v>
      </c>
      <c r="C42" s="3" t="s">
        <v>98</v>
      </c>
      <c r="D42" s="4"/>
      <c r="E42" s="4"/>
      <c r="F42" s="4"/>
      <c r="G42" s="4"/>
      <c r="H42" s="4"/>
      <c r="I42" s="4"/>
      <c r="J42" s="4"/>
    </row>
    <row r="43" spans="2:10" ht="15.75" x14ac:dyDescent="0.25">
      <c r="B43" s="78">
        <v>26</v>
      </c>
      <c r="C43" s="3" t="s">
        <v>99</v>
      </c>
      <c r="D43" s="4"/>
      <c r="E43" s="4"/>
      <c r="F43" s="4"/>
      <c r="G43" s="4"/>
      <c r="H43" s="4"/>
      <c r="I43" s="4"/>
      <c r="J43" s="4"/>
    </row>
    <row r="44" spans="2:10" ht="15.75" x14ac:dyDescent="0.25">
      <c r="B44" s="78">
        <v>27</v>
      </c>
      <c r="C44" s="3" t="s">
        <v>104</v>
      </c>
      <c r="D44" s="4"/>
      <c r="E44" s="4"/>
      <c r="F44" s="4"/>
      <c r="G44" s="4"/>
      <c r="H44" s="4"/>
      <c r="I44" s="4"/>
      <c r="J44" s="4"/>
    </row>
    <row r="45" spans="2:10" ht="31.5" x14ac:dyDescent="0.25">
      <c r="B45" s="68">
        <v>28</v>
      </c>
      <c r="C45" s="3" t="s">
        <v>100</v>
      </c>
      <c r="D45" s="4"/>
      <c r="E45" s="4"/>
      <c r="F45" s="4"/>
      <c r="G45" s="4"/>
      <c r="H45" s="4"/>
      <c r="I45" s="4"/>
      <c r="J45" s="4"/>
    </row>
    <row r="46" spans="2:10" ht="15.75" x14ac:dyDescent="0.25">
      <c r="B46" s="78">
        <v>29</v>
      </c>
      <c r="C46" s="3" t="s">
        <v>101</v>
      </c>
      <c r="D46" s="4"/>
      <c r="E46" s="4"/>
      <c r="F46" s="4"/>
      <c r="G46" s="4"/>
      <c r="H46" s="4"/>
      <c r="I46" s="4"/>
      <c r="J46" s="4"/>
    </row>
    <row r="47" spans="2:10" ht="31.5" x14ac:dyDescent="0.25">
      <c r="B47" s="78">
        <v>30</v>
      </c>
      <c r="C47" s="3" t="s">
        <v>102</v>
      </c>
      <c r="D47" s="4"/>
      <c r="E47" s="4"/>
      <c r="F47" s="4"/>
      <c r="G47" s="4"/>
      <c r="H47" s="4"/>
      <c r="I47" s="4"/>
      <c r="J47" s="4"/>
    </row>
    <row r="48" spans="2:10" ht="15.75" x14ac:dyDescent="0.25">
      <c r="B48" s="68">
        <v>31</v>
      </c>
      <c r="C48" s="3" t="s">
        <v>103</v>
      </c>
      <c r="D48" s="4">
        <v>1</v>
      </c>
      <c r="E48" s="4"/>
      <c r="F48" s="4"/>
      <c r="G48" s="4"/>
      <c r="H48" s="4"/>
      <c r="I48" s="4"/>
      <c r="J48" s="4"/>
    </row>
    <row r="49" spans="2:10" ht="31.5" x14ac:dyDescent="0.25">
      <c r="B49" s="78">
        <v>32</v>
      </c>
      <c r="C49" s="3" t="s">
        <v>350</v>
      </c>
      <c r="D49" s="4"/>
      <c r="E49" s="4"/>
      <c r="F49" s="4"/>
      <c r="G49" s="4"/>
      <c r="H49" s="4"/>
      <c r="I49" s="4"/>
      <c r="J49" s="4"/>
    </row>
    <row r="50" spans="2:10" ht="63" x14ac:dyDescent="0.25">
      <c r="B50" s="78">
        <v>33</v>
      </c>
      <c r="C50" s="3" t="s">
        <v>354</v>
      </c>
      <c r="D50" s="4"/>
      <c r="E50" s="4"/>
      <c r="F50" s="4"/>
      <c r="G50" s="4"/>
      <c r="H50" s="4"/>
      <c r="I50" s="4"/>
      <c r="J50" s="4"/>
    </row>
    <row r="51" spans="2:10" ht="15.75" x14ac:dyDescent="0.25">
      <c r="B51" s="124" t="s">
        <v>105</v>
      </c>
      <c r="C51" s="124"/>
      <c r="D51" s="14">
        <f t="shared" ref="D51:J51" si="1">SUM(D18:D50)</f>
        <v>4</v>
      </c>
      <c r="E51" s="14">
        <f t="shared" si="1"/>
        <v>5</v>
      </c>
      <c r="F51" s="14">
        <f t="shared" si="1"/>
        <v>14</v>
      </c>
      <c r="G51" s="14">
        <f t="shared" si="1"/>
        <v>8</v>
      </c>
      <c r="H51" s="14">
        <f t="shared" si="1"/>
        <v>8</v>
      </c>
      <c r="I51" s="14">
        <f t="shared" si="1"/>
        <v>8</v>
      </c>
      <c r="J51" s="14">
        <f t="shared" si="1"/>
        <v>18</v>
      </c>
    </row>
    <row r="52" spans="2:10" ht="31.5" customHeight="1" x14ac:dyDescent="0.25">
      <c r="B52" s="136" t="s">
        <v>106</v>
      </c>
      <c r="C52" s="137"/>
      <c r="D52" s="68"/>
      <c r="E52" s="68"/>
      <c r="F52" s="68"/>
      <c r="G52" s="68"/>
      <c r="H52" s="68"/>
      <c r="I52" s="68"/>
      <c r="J52" s="68"/>
    </row>
    <row r="53" spans="2:10" ht="15.75" customHeight="1" x14ac:dyDescent="0.25">
      <c r="B53" s="68">
        <v>1</v>
      </c>
      <c r="C53" s="3" t="s">
        <v>107</v>
      </c>
      <c r="D53" s="4">
        <v>2</v>
      </c>
      <c r="E53" s="4"/>
      <c r="F53" s="4">
        <v>1</v>
      </c>
      <c r="G53" s="4"/>
      <c r="H53" s="4"/>
      <c r="I53" s="4"/>
      <c r="J53" s="4"/>
    </row>
    <row r="54" spans="2:10" ht="15.75" x14ac:dyDescent="0.25">
      <c r="B54" s="78">
        <v>2</v>
      </c>
      <c r="C54" s="3" t="s">
        <v>108</v>
      </c>
      <c r="D54" s="4"/>
      <c r="E54" s="4">
        <v>1</v>
      </c>
      <c r="F54" s="4">
        <v>1</v>
      </c>
      <c r="G54" s="4"/>
      <c r="H54" s="4"/>
      <c r="I54" s="4"/>
      <c r="J54" s="4"/>
    </row>
    <row r="55" spans="2:10" ht="31.5" x14ac:dyDescent="0.25">
      <c r="B55" s="78">
        <v>3</v>
      </c>
      <c r="C55" s="3" t="s">
        <v>109</v>
      </c>
      <c r="D55" s="4"/>
      <c r="E55" s="4"/>
      <c r="F55" s="4"/>
      <c r="G55" s="4"/>
      <c r="H55" s="4"/>
      <c r="I55" s="4"/>
      <c r="J55" s="4">
        <v>1</v>
      </c>
    </row>
    <row r="56" spans="2:10" ht="15.75" x14ac:dyDescent="0.25">
      <c r="B56" s="68">
        <v>4</v>
      </c>
      <c r="C56" s="3" t="s">
        <v>110</v>
      </c>
      <c r="D56" s="4"/>
      <c r="E56" s="4">
        <v>1</v>
      </c>
      <c r="F56" s="4"/>
      <c r="G56" s="4"/>
      <c r="H56" s="4">
        <v>1</v>
      </c>
      <c r="I56" s="4">
        <v>1</v>
      </c>
      <c r="J56" s="4">
        <v>1</v>
      </c>
    </row>
    <row r="57" spans="2:10" ht="15.75" x14ac:dyDescent="0.25">
      <c r="B57" s="78">
        <v>5</v>
      </c>
      <c r="C57" s="3" t="s">
        <v>111</v>
      </c>
      <c r="D57" s="4"/>
      <c r="E57" s="4">
        <v>1</v>
      </c>
      <c r="F57" s="4">
        <v>2</v>
      </c>
      <c r="G57" s="4">
        <v>1</v>
      </c>
      <c r="H57" s="4"/>
      <c r="I57" s="4"/>
      <c r="J57" s="4">
        <v>1</v>
      </c>
    </row>
    <row r="58" spans="2:10" ht="15.75" x14ac:dyDescent="0.25">
      <c r="B58" s="78">
        <v>6</v>
      </c>
      <c r="C58" s="3" t="s">
        <v>112</v>
      </c>
      <c r="D58" s="4"/>
      <c r="E58" s="4"/>
      <c r="F58" s="4"/>
      <c r="G58" s="4"/>
      <c r="H58" s="4"/>
      <c r="I58" s="4"/>
      <c r="J58" s="4"/>
    </row>
    <row r="59" spans="2:10" ht="15.75" x14ac:dyDescent="0.25">
      <c r="B59" s="68">
        <v>7</v>
      </c>
      <c r="C59" s="3" t="s">
        <v>113</v>
      </c>
      <c r="D59" s="4"/>
      <c r="E59" s="4"/>
      <c r="F59" s="4"/>
      <c r="G59" s="4">
        <v>1</v>
      </c>
      <c r="H59" s="4"/>
      <c r="I59" s="4"/>
      <c r="J59" s="4"/>
    </row>
    <row r="60" spans="2:10" ht="15.75" x14ac:dyDescent="0.25">
      <c r="B60" s="78">
        <v>8</v>
      </c>
      <c r="C60" s="3" t="s">
        <v>114</v>
      </c>
      <c r="D60" s="4"/>
      <c r="E60" s="4"/>
      <c r="F60" s="4"/>
      <c r="G60" s="4">
        <v>1</v>
      </c>
      <c r="H60" s="4"/>
      <c r="I60" s="4"/>
      <c r="J60" s="4"/>
    </row>
    <row r="61" spans="2:10" ht="15.75" x14ac:dyDescent="0.25">
      <c r="B61" s="78">
        <v>9</v>
      </c>
      <c r="C61" s="3" t="s">
        <v>115</v>
      </c>
      <c r="D61" s="4"/>
      <c r="E61" s="4"/>
      <c r="F61" s="4"/>
      <c r="G61" s="4"/>
      <c r="H61" s="4"/>
      <c r="I61" s="4"/>
      <c r="J61" s="4">
        <v>1</v>
      </c>
    </row>
    <row r="62" spans="2:10" ht="15.75" x14ac:dyDescent="0.25">
      <c r="B62" s="68">
        <v>10</v>
      </c>
      <c r="C62" s="3" t="s">
        <v>116</v>
      </c>
      <c r="D62" s="4">
        <v>1</v>
      </c>
      <c r="E62" s="4">
        <v>1</v>
      </c>
      <c r="F62" s="4">
        <v>1</v>
      </c>
      <c r="G62" s="4">
        <v>1</v>
      </c>
      <c r="H62" s="4"/>
      <c r="I62" s="4"/>
      <c r="J62" s="4">
        <v>1</v>
      </c>
    </row>
    <row r="63" spans="2:10" ht="31.5" x14ac:dyDescent="0.25">
      <c r="B63" s="78">
        <v>11</v>
      </c>
      <c r="C63" s="3" t="s">
        <v>117</v>
      </c>
      <c r="D63" s="4"/>
      <c r="E63" s="4"/>
      <c r="F63" s="4"/>
      <c r="G63" s="4"/>
      <c r="H63" s="4"/>
      <c r="I63" s="4"/>
      <c r="J63" s="4"/>
    </row>
    <row r="64" spans="2:10" ht="15.75" x14ac:dyDescent="0.25">
      <c r="B64" s="124" t="s">
        <v>105</v>
      </c>
      <c r="C64" s="124"/>
      <c r="D64" s="14">
        <f t="shared" ref="D64:J64" si="2">SUM(D53:D63)</f>
        <v>3</v>
      </c>
      <c r="E64" s="14">
        <f t="shared" si="2"/>
        <v>4</v>
      </c>
      <c r="F64" s="14">
        <f t="shared" si="2"/>
        <v>5</v>
      </c>
      <c r="G64" s="14">
        <f t="shared" si="2"/>
        <v>4</v>
      </c>
      <c r="H64" s="14">
        <f t="shared" si="2"/>
        <v>1</v>
      </c>
      <c r="I64" s="14">
        <f t="shared" si="2"/>
        <v>1</v>
      </c>
      <c r="J64" s="14">
        <f t="shared" si="2"/>
        <v>5</v>
      </c>
    </row>
    <row r="65" spans="2:10" ht="31.5" customHeight="1" x14ac:dyDescent="0.25">
      <c r="B65" s="136" t="s">
        <v>118</v>
      </c>
      <c r="C65" s="137"/>
      <c r="D65" s="68"/>
      <c r="E65" s="68"/>
      <c r="F65" s="68"/>
      <c r="G65" s="68"/>
      <c r="H65" s="68"/>
      <c r="I65" s="68"/>
      <c r="J65" s="68"/>
    </row>
    <row r="66" spans="2:10" ht="15.75" customHeight="1" x14ac:dyDescent="0.25">
      <c r="B66" s="68">
        <v>1</v>
      </c>
      <c r="C66" s="3" t="s">
        <v>119</v>
      </c>
      <c r="D66" s="4"/>
      <c r="E66" s="4"/>
      <c r="F66" s="4"/>
      <c r="G66" s="4"/>
      <c r="H66" s="4"/>
      <c r="I66" s="4"/>
      <c r="J66" s="4"/>
    </row>
    <row r="67" spans="2:10" ht="15.75" x14ac:dyDescent="0.25">
      <c r="B67" s="78">
        <v>2</v>
      </c>
      <c r="C67" s="3" t="s">
        <v>120</v>
      </c>
      <c r="D67" s="4"/>
      <c r="E67" s="4">
        <v>1</v>
      </c>
      <c r="F67" s="4">
        <v>1</v>
      </c>
      <c r="G67" s="4"/>
      <c r="H67" s="4"/>
      <c r="I67" s="4"/>
      <c r="J67" s="4"/>
    </row>
    <row r="68" spans="2:10" ht="15.75" x14ac:dyDescent="0.25">
      <c r="B68" s="78">
        <v>3</v>
      </c>
      <c r="C68" s="3" t="s">
        <v>121</v>
      </c>
      <c r="D68" s="4"/>
      <c r="E68" s="4"/>
      <c r="F68" s="4">
        <v>1</v>
      </c>
      <c r="G68" s="4"/>
      <c r="H68" s="4"/>
      <c r="I68" s="4"/>
      <c r="J68" s="4">
        <v>1</v>
      </c>
    </row>
    <row r="69" spans="2:10" ht="15.75" x14ac:dyDescent="0.25">
      <c r="B69" s="68">
        <v>4</v>
      </c>
      <c r="C69" s="3" t="s">
        <v>122</v>
      </c>
      <c r="D69" s="4"/>
      <c r="E69" s="4"/>
      <c r="F69" s="4">
        <v>1</v>
      </c>
      <c r="G69" s="4"/>
      <c r="H69" s="4"/>
      <c r="I69" s="4"/>
      <c r="J69" s="4">
        <v>1</v>
      </c>
    </row>
    <row r="70" spans="2:10" ht="15.75" x14ac:dyDescent="0.25">
      <c r="B70" s="78">
        <v>5</v>
      </c>
      <c r="C70" s="3" t="s">
        <v>123</v>
      </c>
      <c r="D70" s="4">
        <v>1</v>
      </c>
      <c r="E70" s="4"/>
      <c r="F70" s="4">
        <v>1</v>
      </c>
      <c r="G70" s="4"/>
      <c r="H70" s="4"/>
      <c r="I70" s="4"/>
      <c r="J70" s="4">
        <v>1</v>
      </c>
    </row>
    <row r="71" spans="2:10" ht="15.75" x14ac:dyDescent="0.25">
      <c r="B71" s="78">
        <v>6</v>
      </c>
      <c r="C71" s="3" t="s">
        <v>124</v>
      </c>
      <c r="D71" s="4"/>
      <c r="E71" s="4"/>
      <c r="F71" s="4"/>
      <c r="G71" s="4"/>
      <c r="H71" s="4">
        <v>1</v>
      </c>
      <c r="I71" s="4">
        <v>2</v>
      </c>
      <c r="J71" s="4">
        <v>1</v>
      </c>
    </row>
    <row r="72" spans="2:10" ht="15.75" x14ac:dyDescent="0.25">
      <c r="B72" s="68">
        <v>7</v>
      </c>
      <c r="C72" s="3" t="s">
        <v>125</v>
      </c>
      <c r="D72" s="4">
        <v>1</v>
      </c>
      <c r="E72" s="4"/>
      <c r="F72" s="4"/>
      <c r="G72" s="4">
        <v>1</v>
      </c>
      <c r="H72" s="4"/>
      <c r="I72" s="4"/>
      <c r="J72" s="4">
        <v>1</v>
      </c>
    </row>
    <row r="73" spans="2:10" ht="15.75" x14ac:dyDescent="0.25">
      <c r="B73" s="78">
        <v>8</v>
      </c>
      <c r="C73" s="3" t="s">
        <v>126</v>
      </c>
      <c r="D73" s="4"/>
      <c r="E73" s="4"/>
      <c r="F73" s="4"/>
      <c r="G73" s="4"/>
      <c r="H73" s="4"/>
      <c r="I73" s="4"/>
      <c r="J73" s="4"/>
    </row>
    <row r="74" spans="2:10" ht="31.5" x14ac:dyDescent="0.25">
      <c r="B74" s="78">
        <v>9</v>
      </c>
      <c r="C74" s="3" t="s">
        <v>127</v>
      </c>
      <c r="D74" s="4"/>
      <c r="E74" s="4"/>
      <c r="F74" s="4"/>
      <c r="G74" s="4"/>
      <c r="H74" s="4"/>
      <c r="I74" s="4"/>
      <c r="J74" s="4"/>
    </row>
    <row r="75" spans="2:10" ht="15.75" x14ac:dyDescent="0.25">
      <c r="B75" s="124" t="s">
        <v>105</v>
      </c>
      <c r="C75" s="124"/>
      <c r="D75" s="14">
        <f t="shared" ref="D75:J75" si="3">SUM(D66:D74)</f>
        <v>2</v>
      </c>
      <c r="E75" s="14">
        <f t="shared" si="3"/>
        <v>1</v>
      </c>
      <c r="F75" s="14">
        <f t="shared" si="3"/>
        <v>4</v>
      </c>
      <c r="G75" s="14">
        <f t="shared" si="3"/>
        <v>1</v>
      </c>
      <c r="H75" s="14">
        <f t="shared" si="3"/>
        <v>1</v>
      </c>
      <c r="I75" s="14">
        <f t="shared" si="3"/>
        <v>2</v>
      </c>
      <c r="J75" s="14">
        <f t="shared" si="3"/>
        <v>5</v>
      </c>
    </row>
    <row r="76" spans="2:10" ht="31.5" customHeight="1" x14ac:dyDescent="0.25">
      <c r="B76" s="136" t="s">
        <v>128</v>
      </c>
      <c r="C76" s="137"/>
      <c r="D76" s="68"/>
      <c r="E76" s="68"/>
      <c r="F76" s="68"/>
      <c r="G76" s="68"/>
      <c r="H76" s="68"/>
      <c r="I76" s="68"/>
      <c r="J76" s="68"/>
    </row>
    <row r="77" spans="2:10" ht="15.75" customHeight="1" x14ac:dyDescent="0.25">
      <c r="B77" s="68">
        <v>1</v>
      </c>
      <c r="C77" s="3" t="s">
        <v>129</v>
      </c>
      <c r="D77" s="4"/>
      <c r="E77" s="4">
        <v>1</v>
      </c>
      <c r="F77" s="4">
        <v>1</v>
      </c>
      <c r="G77" s="4">
        <v>1</v>
      </c>
      <c r="H77" s="4"/>
      <c r="I77" s="4"/>
      <c r="J77" s="4"/>
    </row>
    <row r="78" spans="2:10" ht="15.75" x14ac:dyDescent="0.25">
      <c r="B78" s="78">
        <v>2</v>
      </c>
      <c r="C78" s="3" t="s">
        <v>130</v>
      </c>
      <c r="D78" s="4"/>
      <c r="E78" s="4"/>
      <c r="F78" s="4"/>
      <c r="G78" s="4"/>
      <c r="H78" s="4"/>
      <c r="I78" s="4"/>
      <c r="J78" s="4"/>
    </row>
    <row r="79" spans="2:10" ht="31.5" x14ac:dyDescent="0.25">
      <c r="B79" s="78">
        <v>3</v>
      </c>
      <c r="C79" s="3" t="s">
        <v>131</v>
      </c>
      <c r="D79" s="4"/>
      <c r="E79" s="4"/>
      <c r="F79" s="4"/>
      <c r="G79" s="4"/>
      <c r="H79" s="4"/>
      <c r="I79" s="4"/>
      <c r="J79" s="4"/>
    </row>
    <row r="80" spans="2:10" ht="31.5" x14ac:dyDescent="0.25">
      <c r="B80" s="68">
        <v>4</v>
      </c>
      <c r="C80" s="3" t="s">
        <v>132</v>
      </c>
      <c r="D80" s="4"/>
      <c r="E80" s="4"/>
      <c r="F80" s="4"/>
      <c r="G80" s="4"/>
      <c r="H80" s="4"/>
      <c r="I80" s="4"/>
      <c r="J80" s="4"/>
    </row>
    <row r="81" spans="2:10" ht="31.5" x14ac:dyDescent="0.25">
      <c r="B81" s="78">
        <v>5</v>
      </c>
      <c r="C81" s="3" t="s">
        <v>133</v>
      </c>
      <c r="D81" s="4">
        <v>1</v>
      </c>
      <c r="E81" s="4"/>
      <c r="F81" s="4"/>
      <c r="G81" s="4"/>
      <c r="H81" s="4"/>
      <c r="I81" s="4"/>
      <c r="J81" s="4"/>
    </row>
    <row r="82" spans="2:10" ht="15.75" x14ac:dyDescent="0.25">
      <c r="B82" s="78">
        <v>6</v>
      </c>
      <c r="C82" s="3" t="s">
        <v>134</v>
      </c>
      <c r="D82" s="4"/>
      <c r="E82" s="4"/>
      <c r="F82" s="4"/>
      <c r="G82" s="4"/>
      <c r="H82" s="4"/>
      <c r="I82" s="4"/>
      <c r="J82" s="4">
        <v>1</v>
      </c>
    </row>
    <row r="83" spans="2:10" ht="15.75" x14ac:dyDescent="0.25">
      <c r="B83" s="68">
        <v>7</v>
      </c>
      <c r="C83" s="3" t="s">
        <v>351</v>
      </c>
      <c r="D83" s="4"/>
      <c r="E83" s="4"/>
      <c r="F83" s="4"/>
      <c r="G83" s="4"/>
      <c r="H83" s="4"/>
      <c r="I83" s="4"/>
      <c r="J83" s="4"/>
    </row>
    <row r="84" spans="2:10" ht="31.5" x14ac:dyDescent="0.25">
      <c r="B84" s="78">
        <v>8</v>
      </c>
      <c r="C84" s="3" t="s">
        <v>135</v>
      </c>
      <c r="D84" s="4"/>
      <c r="E84" s="4"/>
      <c r="F84" s="4"/>
      <c r="G84" s="4"/>
      <c r="H84" s="4"/>
      <c r="I84" s="4"/>
      <c r="J84" s="4"/>
    </row>
    <row r="85" spans="2:10" ht="15.75" x14ac:dyDescent="0.25">
      <c r="B85" s="124" t="s">
        <v>105</v>
      </c>
      <c r="C85" s="124"/>
      <c r="D85" s="14">
        <f t="shared" ref="D85:J85" si="4">SUM(D77:D84)</f>
        <v>1</v>
      </c>
      <c r="E85" s="14">
        <f>SUM(E77:E84)</f>
        <v>1</v>
      </c>
      <c r="F85" s="14">
        <f t="shared" si="4"/>
        <v>1</v>
      </c>
      <c r="G85" s="14">
        <f t="shared" si="4"/>
        <v>1</v>
      </c>
      <c r="H85" s="14">
        <f t="shared" si="4"/>
        <v>0</v>
      </c>
      <c r="I85" s="14">
        <f t="shared" si="4"/>
        <v>0</v>
      </c>
      <c r="J85" s="14">
        <f t="shared" si="4"/>
        <v>1</v>
      </c>
    </row>
    <row r="86" spans="2:10" ht="31.5" customHeight="1" x14ac:dyDescent="0.25">
      <c r="B86" s="136" t="s">
        <v>136</v>
      </c>
      <c r="C86" s="137"/>
      <c r="D86" s="68"/>
      <c r="E86" s="68"/>
      <c r="F86" s="68"/>
      <c r="G86" s="68"/>
      <c r="H86" s="68"/>
      <c r="I86" s="68"/>
      <c r="J86" s="68"/>
    </row>
    <row r="87" spans="2:10" ht="15.75" customHeight="1" x14ac:dyDescent="0.25">
      <c r="B87" s="68">
        <v>1</v>
      </c>
      <c r="C87" s="3" t="s">
        <v>137</v>
      </c>
      <c r="D87" s="4">
        <v>1</v>
      </c>
      <c r="E87" s="4"/>
      <c r="F87" s="4">
        <v>1</v>
      </c>
      <c r="G87" s="4">
        <v>1</v>
      </c>
      <c r="H87" s="4">
        <v>1</v>
      </c>
      <c r="I87" s="4">
        <v>1</v>
      </c>
      <c r="J87" s="4">
        <v>1</v>
      </c>
    </row>
    <row r="88" spans="2:10" ht="15.75" x14ac:dyDescent="0.25">
      <c r="B88" s="78">
        <v>2</v>
      </c>
      <c r="C88" s="3" t="s">
        <v>138</v>
      </c>
      <c r="D88" s="4"/>
      <c r="E88" s="4">
        <v>1</v>
      </c>
      <c r="F88" s="4">
        <v>1</v>
      </c>
      <c r="G88" s="4"/>
      <c r="H88" s="4"/>
      <c r="I88" s="4"/>
      <c r="J88" s="4"/>
    </row>
    <row r="89" spans="2:10" ht="15.75" x14ac:dyDescent="0.25">
      <c r="B89" s="78">
        <v>3</v>
      </c>
      <c r="C89" s="3" t="s">
        <v>139</v>
      </c>
      <c r="D89" s="4"/>
      <c r="E89" s="4"/>
      <c r="F89" s="4">
        <v>1</v>
      </c>
      <c r="G89" s="4"/>
      <c r="H89" s="4"/>
      <c r="I89" s="4"/>
      <c r="J89" s="4">
        <v>1</v>
      </c>
    </row>
    <row r="90" spans="2:10" ht="15.75" x14ac:dyDescent="0.25">
      <c r="B90" s="68">
        <v>4</v>
      </c>
      <c r="C90" s="3" t="s">
        <v>140</v>
      </c>
      <c r="D90" s="4"/>
      <c r="E90" s="4">
        <v>1</v>
      </c>
      <c r="F90" s="4"/>
      <c r="G90" s="4">
        <v>1</v>
      </c>
      <c r="H90" s="4"/>
      <c r="I90" s="4">
        <v>1</v>
      </c>
      <c r="J90" s="4">
        <v>1</v>
      </c>
    </row>
    <row r="91" spans="2:10" ht="15.75" x14ac:dyDescent="0.25">
      <c r="B91" s="78">
        <v>5</v>
      </c>
      <c r="C91" s="3" t="s">
        <v>141</v>
      </c>
      <c r="D91" s="4"/>
      <c r="E91" s="4">
        <v>1</v>
      </c>
      <c r="F91" s="4">
        <v>2</v>
      </c>
      <c r="G91" s="4">
        <v>1</v>
      </c>
      <c r="H91" s="4"/>
      <c r="I91" s="4"/>
      <c r="J91" s="4">
        <v>1</v>
      </c>
    </row>
    <row r="92" spans="2:10" ht="15.75" x14ac:dyDescent="0.25">
      <c r="B92" s="78">
        <v>6</v>
      </c>
      <c r="C92" s="3" t="s">
        <v>142</v>
      </c>
      <c r="D92" s="4"/>
      <c r="E92" s="4"/>
      <c r="F92" s="4"/>
      <c r="G92" s="4"/>
      <c r="H92" s="4"/>
      <c r="I92" s="4"/>
      <c r="J92" s="4"/>
    </row>
    <row r="93" spans="2:10" ht="15.75" x14ac:dyDescent="0.25">
      <c r="B93" s="68">
        <v>7</v>
      </c>
      <c r="C93" s="3" t="s">
        <v>143</v>
      </c>
      <c r="D93" s="4"/>
      <c r="E93" s="4">
        <v>1</v>
      </c>
      <c r="F93" s="4">
        <v>1</v>
      </c>
      <c r="G93" s="4"/>
      <c r="H93" s="4"/>
      <c r="I93" s="4"/>
      <c r="J93" s="4"/>
    </row>
    <row r="94" spans="2:10" ht="15.75" x14ac:dyDescent="0.25">
      <c r="B94" s="78">
        <v>8</v>
      </c>
      <c r="C94" s="3" t="s">
        <v>144</v>
      </c>
      <c r="D94" s="4"/>
      <c r="E94" s="4">
        <v>1</v>
      </c>
      <c r="F94" s="4">
        <v>1</v>
      </c>
      <c r="G94" s="4">
        <v>1</v>
      </c>
      <c r="H94" s="4"/>
      <c r="I94" s="4">
        <v>1</v>
      </c>
      <c r="J94" s="4">
        <v>1</v>
      </c>
    </row>
    <row r="95" spans="2:10" ht="15.75" x14ac:dyDescent="0.25">
      <c r="B95" s="78">
        <v>9</v>
      </c>
      <c r="C95" s="3" t="s">
        <v>145</v>
      </c>
      <c r="D95" s="4">
        <v>1</v>
      </c>
      <c r="E95" s="4"/>
      <c r="F95" s="4">
        <v>1</v>
      </c>
      <c r="G95" s="4">
        <v>1</v>
      </c>
      <c r="H95" s="4"/>
      <c r="I95" s="4">
        <v>1</v>
      </c>
      <c r="J95" s="4">
        <v>1</v>
      </c>
    </row>
    <row r="96" spans="2:10" ht="15.75" x14ac:dyDescent="0.25">
      <c r="B96" s="68">
        <v>10</v>
      </c>
      <c r="C96" s="3" t="s">
        <v>146</v>
      </c>
      <c r="D96" s="4"/>
      <c r="E96" s="4"/>
      <c r="F96" s="4"/>
      <c r="G96" s="4"/>
      <c r="H96" s="4">
        <v>1</v>
      </c>
      <c r="I96" s="4">
        <v>1</v>
      </c>
      <c r="J96" s="4">
        <v>1</v>
      </c>
    </row>
    <row r="97" spans="2:10" ht="15.75" x14ac:dyDescent="0.25">
      <c r="B97" s="78">
        <v>11</v>
      </c>
      <c r="C97" s="3" t="s">
        <v>147</v>
      </c>
      <c r="D97" s="4"/>
      <c r="E97" s="4">
        <v>1</v>
      </c>
      <c r="F97" s="4">
        <v>1</v>
      </c>
      <c r="G97" s="4"/>
      <c r="H97" s="4"/>
      <c r="I97" s="4">
        <v>1</v>
      </c>
      <c r="J97" s="4">
        <v>1</v>
      </c>
    </row>
    <row r="98" spans="2:10" ht="15.75" x14ac:dyDescent="0.25">
      <c r="B98" s="78">
        <v>12</v>
      </c>
      <c r="C98" s="3" t="s">
        <v>148</v>
      </c>
      <c r="D98" s="4"/>
      <c r="E98" s="4"/>
      <c r="F98" s="4">
        <v>1</v>
      </c>
      <c r="G98" s="4"/>
      <c r="H98" s="4"/>
      <c r="I98" s="4"/>
      <c r="J98" s="4">
        <v>1</v>
      </c>
    </row>
    <row r="99" spans="2:10" ht="15.75" x14ac:dyDescent="0.25">
      <c r="B99" s="68">
        <v>13</v>
      </c>
      <c r="C99" s="3" t="s">
        <v>149</v>
      </c>
      <c r="D99" s="4"/>
      <c r="E99" s="4"/>
      <c r="F99" s="4">
        <v>1</v>
      </c>
      <c r="G99" s="4"/>
      <c r="H99" s="4">
        <v>1</v>
      </c>
      <c r="I99" s="4"/>
      <c r="J99" s="4"/>
    </row>
    <row r="100" spans="2:10" ht="15.75" x14ac:dyDescent="0.25">
      <c r="B100" s="78">
        <v>14</v>
      </c>
      <c r="C100" s="3" t="s">
        <v>150</v>
      </c>
      <c r="D100" s="4"/>
      <c r="E100" s="4"/>
      <c r="F100" s="4"/>
      <c r="G100" s="4"/>
      <c r="H100" s="4">
        <v>1</v>
      </c>
      <c r="I100" s="4"/>
      <c r="J100" s="4"/>
    </row>
    <row r="101" spans="2:10" ht="31.5" x14ac:dyDescent="0.25">
      <c r="B101" s="78">
        <v>15</v>
      </c>
      <c r="C101" s="3" t="s">
        <v>151</v>
      </c>
      <c r="D101" s="4"/>
      <c r="E101" s="4"/>
      <c r="F101" s="4"/>
      <c r="G101" s="4"/>
      <c r="H101" s="4"/>
      <c r="I101" s="4"/>
      <c r="J101" s="4"/>
    </row>
    <row r="102" spans="2:10" ht="15.75" x14ac:dyDescent="0.25">
      <c r="B102" s="124" t="s">
        <v>105</v>
      </c>
      <c r="C102" s="124"/>
      <c r="D102" s="14">
        <f t="shared" ref="D102:J102" si="5">SUM(D87:D101)</f>
        <v>2</v>
      </c>
      <c r="E102" s="14">
        <f t="shared" si="5"/>
        <v>6</v>
      </c>
      <c r="F102" s="14">
        <f t="shared" si="5"/>
        <v>11</v>
      </c>
      <c r="G102" s="14">
        <f t="shared" si="5"/>
        <v>5</v>
      </c>
      <c r="H102" s="14">
        <f t="shared" si="5"/>
        <v>4</v>
      </c>
      <c r="I102" s="14">
        <f t="shared" si="5"/>
        <v>6</v>
      </c>
      <c r="J102" s="14">
        <f t="shared" si="5"/>
        <v>9</v>
      </c>
    </row>
    <row r="103" spans="2:10" ht="31.5" customHeight="1" x14ac:dyDescent="0.25">
      <c r="B103" s="136" t="s">
        <v>152</v>
      </c>
      <c r="C103" s="137"/>
      <c r="D103" s="68"/>
      <c r="E103" s="68"/>
      <c r="F103" s="68"/>
      <c r="G103" s="68"/>
      <c r="H103" s="68"/>
      <c r="I103" s="68"/>
      <c r="J103" s="68"/>
    </row>
    <row r="104" spans="2:10" ht="15.75" customHeight="1" x14ac:dyDescent="0.25">
      <c r="B104" s="68">
        <v>1</v>
      </c>
      <c r="C104" s="3" t="s">
        <v>153</v>
      </c>
      <c r="D104" s="4"/>
      <c r="E104" s="4"/>
      <c r="F104" s="4"/>
      <c r="G104" s="4"/>
      <c r="H104" s="4"/>
      <c r="I104" s="4">
        <v>1</v>
      </c>
      <c r="J104" s="4">
        <v>1</v>
      </c>
    </row>
    <row r="105" spans="2:10" ht="15.75" x14ac:dyDescent="0.25">
      <c r="B105" s="78">
        <v>2</v>
      </c>
      <c r="C105" s="3" t="s">
        <v>154</v>
      </c>
      <c r="D105" s="4">
        <v>2</v>
      </c>
      <c r="E105" s="4">
        <v>1</v>
      </c>
      <c r="F105" s="4">
        <v>1</v>
      </c>
      <c r="G105" s="4">
        <v>1</v>
      </c>
      <c r="H105" s="4">
        <v>1</v>
      </c>
      <c r="I105" s="4"/>
      <c r="J105" s="4">
        <v>1</v>
      </c>
    </row>
    <row r="106" spans="2:10" ht="15.75" x14ac:dyDescent="0.25">
      <c r="B106" s="78">
        <v>3</v>
      </c>
      <c r="C106" s="3" t="s">
        <v>155</v>
      </c>
      <c r="D106" s="4"/>
      <c r="E106" s="4"/>
      <c r="F106" s="4"/>
      <c r="G106" s="4"/>
      <c r="H106" s="4"/>
      <c r="I106" s="4"/>
      <c r="J106" s="4">
        <v>1</v>
      </c>
    </row>
    <row r="107" spans="2:10" ht="15.75" x14ac:dyDescent="0.25">
      <c r="B107" s="68">
        <v>4</v>
      </c>
      <c r="C107" s="3" t="s">
        <v>156</v>
      </c>
      <c r="D107" s="4">
        <v>3</v>
      </c>
      <c r="E107" s="4">
        <v>1</v>
      </c>
      <c r="F107" s="4">
        <v>1</v>
      </c>
      <c r="G107" s="4"/>
      <c r="H107" s="4">
        <v>1</v>
      </c>
      <c r="I107" s="4">
        <v>1</v>
      </c>
      <c r="J107" s="4">
        <v>1</v>
      </c>
    </row>
    <row r="108" spans="2:10" ht="15.75" x14ac:dyDescent="0.25">
      <c r="B108" s="78">
        <v>5</v>
      </c>
      <c r="C108" s="3" t="s">
        <v>157</v>
      </c>
      <c r="D108" s="4"/>
      <c r="E108" s="4">
        <v>1</v>
      </c>
      <c r="F108" s="4">
        <v>1</v>
      </c>
      <c r="G108" s="4">
        <v>1</v>
      </c>
      <c r="H108" s="4"/>
      <c r="I108" s="4"/>
      <c r="J108" s="4">
        <v>1</v>
      </c>
    </row>
    <row r="109" spans="2:10" ht="15.75" x14ac:dyDescent="0.25">
      <c r="B109" s="78">
        <v>6</v>
      </c>
      <c r="C109" s="3" t="s">
        <v>158</v>
      </c>
      <c r="D109" s="4"/>
      <c r="E109" s="4">
        <v>1</v>
      </c>
      <c r="F109" s="4"/>
      <c r="G109" s="4"/>
      <c r="H109" s="4"/>
      <c r="I109" s="4"/>
      <c r="J109" s="4">
        <v>1</v>
      </c>
    </row>
    <row r="110" spans="2:10" ht="31.5" x14ac:dyDescent="0.25">
      <c r="B110" s="68">
        <v>7</v>
      </c>
      <c r="C110" s="3" t="s">
        <v>159</v>
      </c>
      <c r="D110" s="4"/>
      <c r="E110" s="4"/>
      <c r="F110" s="4"/>
      <c r="G110" s="4"/>
      <c r="H110" s="4"/>
      <c r="I110" s="4"/>
      <c r="J110" s="4"/>
    </row>
    <row r="111" spans="2:10" ht="15.75" x14ac:dyDescent="0.25">
      <c r="B111" s="124" t="s">
        <v>105</v>
      </c>
      <c r="C111" s="124"/>
      <c r="D111" s="14">
        <f t="shared" ref="D111:J111" si="6">SUM(D104:D110)</f>
        <v>5</v>
      </c>
      <c r="E111" s="14">
        <f t="shared" si="6"/>
        <v>4</v>
      </c>
      <c r="F111" s="14">
        <f t="shared" si="6"/>
        <v>3</v>
      </c>
      <c r="G111" s="14">
        <f t="shared" si="6"/>
        <v>2</v>
      </c>
      <c r="H111" s="14">
        <f t="shared" si="6"/>
        <v>2</v>
      </c>
      <c r="I111" s="14">
        <f t="shared" si="6"/>
        <v>2</v>
      </c>
      <c r="J111" s="14">
        <f t="shared" si="6"/>
        <v>6</v>
      </c>
    </row>
    <row r="112" spans="2:10" ht="31.5" customHeight="1" x14ac:dyDescent="0.25">
      <c r="B112" s="136" t="s">
        <v>160</v>
      </c>
      <c r="C112" s="137"/>
      <c r="D112" s="68"/>
      <c r="E112" s="68"/>
      <c r="F112" s="68"/>
      <c r="G112" s="68"/>
      <c r="H112" s="68"/>
      <c r="I112" s="68"/>
      <c r="J112" s="68"/>
    </row>
    <row r="113" spans="2:10" ht="15.75" customHeight="1" x14ac:dyDescent="0.25">
      <c r="B113" s="68">
        <v>1</v>
      </c>
      <c r="C113" s="3" t="s">
        <v>161</v>
      </c>
      <c r="D113" s="4"/>
      <c r="E113" s="4"/>
      <c r="F113" s="4"/>
      <c r="G113" s="4"/>
      <c r="H113" s="4"/>
      <c r="I113" s="4"/>
      <c r="J113" s="4"/>
    </row>
    <row r="114" spans="2:10" ht="15.75" x14ac:dyDescent="0.25">
      <c r="B114" s="78">
        <v>2</v>
      </c>
      <c r="C114" s="3" t="s">
        <v>162</v>
      </c>
      <c r="D114" s="4"/>
      <c r="E114" s="4"/>
      <c r="F114" s="4"/>
      <c r="G114" s="4"/>
      <c r="H114" s="4"/>
      <c r="I114" s="4"/>
      <c r="J114" s="4"/>
    </row>
    <row r="115" spans="2:10" ht="15.75" x14ac:dyDescent="0.25">
      <c r="B115" s="78">
        <v>3</v>
      </c>
      <c r="C115" s="3" t="s">
        <v>163</v>
      </c>
      <c r="D115" s="4"/>
      <c r="E115" s="4"/>
      <c r="F115" s="4"/>
      <c r="G115" s="4"/>
      <c r="H115" s="4"/>
      <c r="I115" s="4"/>
      <c r="J115" s="4"/>
    </row>
    <row r="116" spans="2:10" ht="15.75" x14ac:dyDescent="0.25">
      <c r="B116" s="68">
        <v>4</v>
      </c>
      <c r="C116" s="3" t="s">
        <v>164</v>
      </c>
      <c r="D116" s="4"/>
      <c r="E116" s="4"/>
      <c r="F116" s="4">
        <v>1</v>
      </c>
      <c r="G116" s="4"/>
      <c r="H116" s="4"/>
      <c r="I116" s="4"/>
      <c r="J116" s="4"/>
    </row>
    <row r="117" spans="2:10" ht="15.75" x14ac:dyDescent="0.25">
      <c r="B117" s="78">
        <v>5</v>
      </c>
      <c r="C117" s="3" t="s">
        <v>165</v>
      </c>
      <c r="D117" s="4"/>
      <c r="E117" s="4">
        <v>1</v>
      </c>
      <c r="F117" s="4">
        <v>1</v>
      </c>
      <c r="G117" s="4"/>
      <c r="H117" s="4">
        <v>1</v>
      </c>
      <c r="I117" s="4">
        <v>1</v>
      </c>
      <c r="J117" s="4"/>
    </row>
    <row r="118" spans="2:10" ht="15.75" x14ac:dyDescent="0.25">
      <c r="B118" s="78">
        <v>6</v>
      </c>
      <c r="C118" s="3" t="s">
        <v>166</v>
      </c>
      <c r="D118" s="4"/>
      <c r="E118" s="4"/>
      <c r="F118" s="4">
        <v>1</v>
      </c>
      <c r="G118" s="4"/>
      <c r="H118" s="4">
        <v>1</v>
      </c>
      <c r="I118" s="4"/>
      <c r="J118" s="4">
        <v>1</v>
      </c>
    </row>
    <row r="119" spans="2:10" ht="15.75" x14ac:dyDescent="0.25">
      <c r="B119" s="68">
        <v>7</v>
      </c>
      <c r="C119" s="3" t="s">
        <v>167</v>
      </c>
      <c r="D119" s="4">
        <v>1</v>
      </c>
      <c r="E119" s="4">
        <v>1</v>
      </c>
      <c r="F119" s="4">
        <v>2</v>
      </c>
      <c r="G119" s="4">
        <v>2</v>
      </c>
      <c r="H119" s="4">
        <v>1</v>
      </c>
      <c r="I119" s="4">
        <v>1</v>
      </c>
      <c r="J119" s="4">
        <v>1</v>
      </c>
    </row>
    <row r="120" spans="2:10" ht="15.75" x14ac:dyDescent="0.25">
      <c r="B120" s="78">
        <v>8</v>
      </c>
      <c r="C120" s="3" t="s">
        <v>168</v>
      </c>
      <c r="D120" s="4">
        <v>2</v>
      </c>
      <c r="E120" s="4"/>
      <c r="F120" s="4">
        <v>1</v>
      </c>
      <c r="G120" s="4"/>
      <c r="H120" s="4">
        <v>1</v>
      </c>
      <c r="I120" s="4"/>
      <c r="J120" s="4"/>
    </row>
    <row r="121" spans="2:10" ht="15.75" x14ac:dyDescent="0.25">
      <c r="B121" s="78">
        <v>9</v>
      </c>
      <c r="C121" s="3" t="s">
        <v>169</v>
      </c>
      <c r="D121" s="4"/>
      <c r="E121" s="4"/>
      <c r="F121" s="4"/>
      <c r="G121" s="4"/>
      <c r="H121" s="4">
        <v>1</v>
      </c>
      <c r="I121" s="4">
        <v>1</v>
      </c>
      <c r="J121" s="4">
        <v>1</v>
      </c>
    </row>
    <row r="122" spans="2:10" ht="15.75" x14ac:dyDescent="0.25">
      <c r="B122" s="68">
        <v>10</v>
      </c>
      <c r="C122" s="3" t="s">
        <v>170</v>
      </c>
      <c r="D122" s="4"/>
      <c r="E122" s="4"/>
      <c r="F122" s="4"/>
      <c r="G122" s="4"/>
      <c r="H122" s="4">
        <v>1</v>
      </c>
      <c r="I122" s="4">
        <v>1</v>
      </c>
      <c r="J122" s="4"/>
    </row>
    <row r="123" spans="2:10" ht="31.5" x14ac:dyDescent="0.25">
      <c r="B123" s="68">
        <v>11</v>
      </c>
      <c r="C123" s="3" t="s">
        <v>171</v>
      </c>
      <c r="D123" s="4"/>
      <c r="E123" s="4"/>
      <c r="F123" s="4"/>
      <c r="G123" s="4"/>
      <c r="H123" s="4"/>
      <c r="I123" s="4"/>
      <c r="J123" s="4"/>
    </row>
    <row r="124" spans="2:10" ht="15.75" x14ac:dyDescent="0.25">
      <c r="B124" s="124" t="s">
        <v>105</v>
      </c>
      <c r="C124" s="124"/>
      <c r="D124" s="14">
        <f>SUM(D113:D123)</f>
        <v>3</v>
      </c>
      <c r="E124" s="14">
        <f t="shared" ref="E124:J124" si="7">SUM(E113:E123)</f>
        <v>2</v>
      </c>
      <c r="F124" s="14">
        <f>SUM(F113:F123)</f>
        <v>6</v>
      </c>
      <c r="G124" s="14">
        <f t="shared" si="7"/>
        <v>2</v>
      </c>
      <c r="H124" s="14">
        <f>SUM(H113:H123)</f>
        <v>6</v>
      </c>
      <c r="I124" s="14">
        <f t="shared" si="7"/>
        <v>4</v>
      </c>
      <c r="J124" s="14">
        <f t="shared" si="7"/>
        <v>3</v>
      </c>
    </row>
    <row r="125" spans="2:10" ht="31.5" customHeight="1" x14ac:dyDescent="0.25">
      <c r="B125" s="136" t="s">
        <v>172</v>
      </c>
      <c r="C125" s="137"/>
      <c r="D125" s="68"/>
      <c r="E125" s="68"/>
      <c r="F125" s="68"/>
      <c r="G125" s="68"/>
      <c r="H125" s="68"/>
      <c r="I125" s="68"/>
      <c r="J125" s="68"/>
    </row>
    <row r="126" spans="2:10" ht="15.75" customHeight="1" x14ac:dyDescent="0.25">
      <c r="B126" s="68">
        <v>1</v>
      </c>
      <c r="C126" s="3" t="s">
        <v>173</v>
      </c>
      <c r="D126" s="4"/>
      <c r="E126" s="4"/>
      <c r="F126" s="4">
        <v>1</v>
      </c>
      <c r="G126" s="4"/>
      <c r="H126" s="4"/>
      <c r="I126" s="4"/>
      <c r="J126" s="4"/>
    </row>
    <row r="127" spans="2:10" ht="15.75" x14ac:dyDescent="0.25">
      <c r="B127" s="78">
        <v>2</v>
      </c>
      <c r="C127" s="3" t="s">
        <v>174</v>
      </c>
      <c r="D127" s="4"/>
      <c r="E127" s="4"/>
      <c r="F127" s="4"/>
      <c r="G127" s="4"/>
      <c r="H127" s="4"/>
      <c r="I127" s="4"/>
      <c r="J127" s="4"/>
    </row>
    <row r="128" spans="2:10" ht="15.75" x14ac:dyDescent="0.25">
      <c r="B128" s="78">
        <v>3</v>
      </c>
      <c r="C128" s="3" t="s">
        <v>175</v>
      </c>
      <c r="D128" s="4"/>
      <c r="E128" s="4"/>
      <c r="F128" s="4">
        <v>1</v>
      </c>
      <c r="G128" s="4"/>
      <c r="H128" s="4"/>
      <c r="I128" s="4"/>
      <c r="J128" s="4"/>
    </row>
    <row r="129" spans="2:10" ht="15.75" x14ac:dyDescent="0.25">
      <c r="B129" s="68">
        <v>4</v>
      </c>
      <c r="C129" s="3" t="s">
        <v>176</v>
      </c>
      <c r="D129" s="4"/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/>
    </row>
    <row r="130" spans="2:10" ht="15.75" x14ac:dyDescent="0.25">
      <c r="B130" s="78">
        <v>5</v>
      </c>
      <c r="C130" s="3" t="s">
        <v>177</v>
      </c>
      <c r="D130" s="4"/>
      <c r="E130" s="4"/>
      <c r="F130" s="4"/>
      <c r="G130" s="4"/>
      <c r="H130" s="4"/>
      <c r="I130" s="4"/>
      <c r="J130" s="4"/>
    </row>
    <row r="131" spans="2:10" ht="15.75" x14ac:dyDescent="0.25">
      <c r="B131" s="78">
        <v>6</v>
      </c>
      <c r="C131" s="3" t="s">
        <v>178</v>
      </c>
      <c r="D131" s="4"/>
      <c r="E131" s="4"/>
      <c r="F131" s="4"/>
      <c r="G131" s="4"/>
      <c r="H131" s="4"/>
      <c r="I131" s="4"/>
      <c r="J131" s="4"/>
    </row>
    <row r="132" spans="2:10" ht="15.75" x14ac:dyDescent="0.25">
      <c r="B132" s="68">
        <v>7</v>
      </c>
      <c r="C132" s="3" t="s">
        <v>179</v>
      </c>
      <c r="D132" s="4"/>
      <c r="E132" s="4"/>
      <c r="F132" s="4"/>
      <c r="G132" s="4"/>
      <c r="H132" s="4">
        <v>1</v>
      </c>
      <c r="I132" s="4"/>
      <c r="J132" s="4">
        <v>1</v>
      </c>
    </row>
    <row r="133" spans="2:10" ht="15.75" x14ac:dyDescent="0.25">
      <c r="B133" s="78">
        <v>8</v>
      </c>
      <c r="C133" s="3" t="s">
        <v>180</v>
      </c>
      <c r="D133" s="4"/>
      <c r="E133" s="4"/>
      <c r="F133" s="4"/>
      <c r="G133" s="4"/>
      <c r="H133" s="4"/>
      <c r="I133" s="4"/>
      <c r="J133" s="4"/>
    </row>
    <row r="134" spans="2:10" ht="15.75" x14ac:dyDescent="0.25">
      <c r="B134" s="78">
        <v>9</v>
      </c>
      <c r="C134" s="3" t="s">
        <v>181</v>
      </c>
      <c r="D134" s="4"/>
      <c r="E134" s="4"/>
      <c r="F134" s="4"/>
      <c r="G134" s="4"/>
      <c r="H134" s="4"/>
      <c r="I134" s="4"/>
      <c r="J134" s="4"/>
    </row>
    <row r="135" spans="2:10" ht="15.75" x14ac:dyDescent="0.25">
      <c r="B135" s="68">
        <v>10</v>
      </c>
      <c r="C135" s="3" t="s">
        <v>182</v>
      </c>
      <c r="D135" s="4"/>
      <c r="E135" s="4"/>
      <c r="F135" s="4"/>
      <c r="G135" s="4"/>
      <c r="H135" s="4"/>
      <c r="I135" s="4"/>
      <c r="J135" s="4"/>
    </row>
    <row r="136" spans="2:10" ht="15.75" x14ac:dyDescent="0.25">
      <c r="B136" s="78">
        <v>11</v>
      </c>
      <c r="C136" s="3" t="s">
        <v>183</v>
      </c>
      <c r="D136" s="4"/>
      <c r="E136" s="4"/>
      <c r="F136" s="4"/>
      <c r="G136" s="4"/>
      <c r="H136" s="4"/>
      <c r="I136" s="4"/>
      <c r="J136" s="4"/>
    </row>
    <row r="137" spans="2:10" ht="31.5" x14ac:dyDescent="0.25">
      <c r="B137" s="78">
        <v>12</v>
      </c>
      <c r="C137" s="3" t="s">
        <v>184</v>
      </c>
      <c r="D137" s="4"/>
      <c r="E137" s="4"/>
      <c r="F137" s="4"/>
      <c r="G137" s="4"/>
      <c r="H137" s="4"/>
      <c r="I137" s="4"/>
      <c r="J137" s="4"/>
    </row>
    <row r="138" spans="2:10" ht="15.75" x14ac:dyDescent="0.25">
      <c r="B138" s="124" t="s">
        <v>105</v>
      </c>
      <c r="C138" s="124"/>
      <c r="D138" s="14">
        <f t="shared" ref="D138:J138" si="8">SUM(D126:D137)</f>
        <v>0</v>
      </c>
      <c r="E138" s="14">
        <f t="shared" si="8"/>
        <v>1</v>
      </c>
      <c r="F138" s="14">
        <f t="shared" si="8"/>
        <v>3</v>
      </c>
      <c r="G138" s="14">
        <f t="shared" si="8"/>
        <v>1</v>
      </c>
      <c r="H138" s="14">
        <f t="shared" si="8"/>
        <v>2</v>
      </c>
      <c r="I138" s="14">
        <f t="shared" si="8"/>
        <v>1</v>
      </c>
      <c r="J138" s="14">
        <f t="shared" si="8"/>
        <v>1</v>
      </c>
    </row>
    <row r="139" spans="2:10" ht="47.25" customHeight="1" x14ac:dyDescent="0.25">
      <c r="B139" s="136" t="s">
        <v>185</v>
      </c>
      <c r="C139" s="137"/>
      <c r="D139" s="68"/>
      <c r="E139" s="68"/>
      <c r="F139" s="68"/>
      <c r="G139" s="68"/>
      <c r="H139" s="68"/>
      <c r="I139" s="68"/>
      <c r="J139" s="68"/>
    </row>
    <row r="140" spans="2:10" ht="15.75" customHeight="1" x14ac:dyDescent="0.25">
      <c r="B140" s="68">
        <v>1</v>
      </c>
      <c r="C140" s="3" t="s">
        <v>186</v>
      </c>
      <c r="D140" s="4"/>
      <c r="E140" s="4"/>
      <c r="F140" s="4"/>
      <c r="G140" s="4"/>
      <c r="H140" s="4"/>
      <c r="I140" s="4"/>
      <c r="J140" s="4"/>
    </row>
    <row r="141" spans="2:10" ht="15.75" x14ac:dyDescent="0.25">
      <c r="B141" s="78">
        <v>2</v>
      </c>
      <c r="C141" s="3" t="s">
        <v>187</v>
      </c>
      <c r="D141" s="4"/>
      <c r="E141" s="4"/>
      <c r="F141" s="4">
        <v>1</v>
      </c>
      <c r="G141" s="4"/>
      <c r="H141" s="4"/>
      <c r="I141" s="4"/>
      <c r="J141" s="4"/>
    </row>
    <row r="142" spans="2:10" ht="15.75" x14ac:dyDescent="0.25">
      <c r="B142" s="78">
        <v>3</v>
      </c>
      <c r="C142" s="3" t="s">
        <v>188</v>
      </c>
      <c r="D142" s="4"/>
      <c r="E142" s="4"/>
      <c r="F142" s="4"/>
      <c r="G142" s="4"/>
      <c r="H142" s="4"/>
      <c r="I142" s="4"/>
      <c r="J142" s="4"/>
    </row>
    <row r="143" spans="2:10" ht="15.75" x14ac:dyDescent="0.25">
      <c r="B143" s="78">
        <v>4</v>
      </c>
      <c r="C143" s="3" t="s">
        <v>189</v>
      </c>
      <c r="D143" s="4"/>
      <c r="E143" s="4"/>
      <c r="F143" s="4"/>
      <c r="G143" s="4"/>
      <c r="H143" s="4"/>
      <c r="I143" s="4"/>
      <c r="J143" s="4"/>
    </row>
    <row r="144" spans="2:10" ht="15.75" x14ac:dyDescent="0.25">
      <c r="B144" s="124" t="s">
        <v>105</v>
      </c>
      <c r="C144" s="124"/>
      <c r="D144" s="14">
        <f t="shared" ref="D144:J144" si="9">SUM(D140:D143)</f>
        <v>0</v>
      </c>
      <c r="E144" s="14">
        <f t="shared" si="9"/>
        <v>0</v>
      </c>
      <c r="F144" s="14">
        <f t="shared" si="9"/>
        <v>1</v>
      </c>
      <c r="G144" s="14">
        <f t="shared" si="9"/>
        <v>0</v>
      </c>
      <c r="H144" s="14">
        <f t="shared" si="9"/>
        <v>0</v>
      </c>
      <c r="I144" s="14">
        <f t="shared" si="9"/>
        <v>0</v>
      </c>
      <c r="J144" s="14">
        <f t="shared" si="9"/>
        <v>0</v>
      </c>
    </row>
    <row r="145" spans="2:10" ht="15.75" x14ac:dyDescent="0.25">
      <c r="B145" s="125" t="s">
        <v>190</v>
      </c>
      <c r="C145" s="125"/>
      <c r="D145" s="26">
        <f t="shared" ref="D145:J145" si="10">D16+D51+D64+D75+D85+D102+D111+D124+D138+D144</f>
        <v>20</v>
      </c>
      <c r="E145" s="26">
        <f t="shared" si="10"/>
        <v>24</v>
      </c>
      <c r="F145" s="26">
        <f t="shared" si="10"/>
        <v>48</v>
      </c>
      <c r="G145" s="26">
        <f t="shared" si="10"/>
        <v>24</v>
      </c>
      <c r="H145" s="26">
        <f t="shared" si="10"/>
        <v>24</v>
      </c>
      <c r="I145" s="26">
        <f t="shared" si="10"/>
        <v>24</v>
      </c>
      <c r="J145" s="26">
        <f t="shared" si="10"/>
        <v>48</v>
      </c>
    </row>
  </sheetData>
  <mergeCells count="35">
    <mergeCell ref="B52:C52"/>
    <mergeCell ref="B17:C17"/>
    <mergeCell ref="B14:C14"/>
    <mergeCell ref="B112:C112"/>
    <mergeCell ref="B103:C103"/>
    <mergeCell ref="B86:C86"/>
    <mergeCell ref="B76:C76"/>
    <mergeCell ref="B65:C65"/>
    <mergeCell ref="B6:J6"/>
    <mergeCell ref="E9:G9"/>
    <mergeCell ref="H9:J9"/>
    <mergeCell ref="E10:G10"/>
    <mergeCell ref="E11:G11"/>
    <mergeCell ref="H10:J10"/>
    <mergeCell ref="B7:B9"/>
    <mergeCell ref="C7:C9"/>
    <mergeCell ref="B10:C10"/>
    <mergeCell ref="B11:C11"/>
    <mergeCell ref="H11:J11"/>
    <mergeCell ref="B144:C144"/>
    <mergeCell ref="B145:C145"/>
    <mergeCell ref="D7:J7"/>
    <mergeCell ref="D8:J8"/>
    <mergeCell ref="B111:C111"/>
    <mergeCell ref="B124:C124"/>
    <mergeCell ref="B138:C138"/>
    <mergeCell ref="B75:C75"/>
    <mergeCell ref="B85:C85"/>
    <mergeCell ref="B102:C102"/>
    <mergeCell ref="B12:C12"/>
    <mergeCell ref="B51:C51"/>
    <mergeCell ref="B64:C64"/>
    <mergeCell ref="B16:C16"/>
    <mergeCell ref="B139:C139"/>
    <mergeCell ref="B125:C12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Прил.1</vt:lpstr>
      <vt:lpstr>Прил.2</vt:lpstr>
      <vt:lpstr>Прил.3</vt:lpstr>
      <vt:lpstr>Прил.4</vt:lpstr>
      <vt:lpstr>Прил.5</vt:lpstr>
      <vt:lpstr>Прил.6 (ГТ)</vt:lpstr>
      <vt:lpstr>Прил.7</vt:lpstr>
      <vt:lpstr>Прил.8</vt:lpstr>
      <vt:lpstr>Прил.9</vt:lpstr>
      <vt:lpstr>Прил.10</vt:lpstr>
      <vt:lpstr>Прил.11</vt:lpstr>
      <vt:lpstr>Прил.12</vt:lpstr>
      <vt:lpstr>Прил.13</vt:lpstr>
      <vt:lpstr>Прил.14</vt:lpstr>
      <vt:lpstr>Прил.15 (ПП)</vt:lpstr>
      <vt:lpstr>Прил.16 (ДО)</vt:lpstr>
      <vt:lpstr> Прил.17 (ДО)</vt:lpstr>
      <vt:lpstr>Прил.18 (ДО) </vt:lpstr>
      <vt:lpstr>Прил.19 (ДО)</vt:lpstr>
      <vt:lpstr>Прил.20 (ДО)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Кожанова Ирина Викторовна</dc:creator>
  <cp:lastModifiedBy>Румянцева Юлия Александровна</cp:lastModifiedBy>
  <cp:lastPrinted>2024-12-26T12:52:41Z</cp:lastPrinted>
  <dcterms:created xsi:type="dcterms:W3CDTF">2024-10-15T11:17:04Z</dcterms:created>
  <dcterms:modified xsi:type="dcterms:W3CDTF">2024-12-26T12:52:42Z</dcterms:modified>
</cp:coreProperties>
</file>