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Компьютерное бюро\Приложения\2024\"/>
    </mc:Choice>
  </mc:AlternateContent>
  <bookViews>
    <workbookView xWindow="0" yWindow="0" windowWidth="20730" windowHeight="11760" tabRatio="759"/>
  </bookViews>
  <sheets>
    <sheet name="Прил.1" sheetId="23" r:id="rId1"/>
    <sheet name="Прил.3" sheetId="25" r:id="rId2"/>
    <sheet name="Прил.4" sheetId="36" r:id="rId3"/>
    <sheet name="Прил.5" sheetId="37" r:id="rId4"/>
    <sheet name="Прил.8" sheetId="33" r:id="rId5"/>
    <sheet name="Прил.9" sheetId="53" r:id="rId6"/>
    <sheet name="Прил.10" sheetId="31" r:id="rId7"/>
    <sheet name="Прил.13" sheetId="28" r:id="rId8"/>
    <sheet name="Прил.18 (ДО КМС)" sheetId="54" r:id="rId9"/>
    <sheet name="Прил.19 (ДО) " sheetId="55" r:id="rId10"/>
    <sheet name="Прил.21 (ДО)" sheetId="56" r:id="rId11"/>
    <sheet name="Прил.21.1 (ДО)" sheetId="57" r:id="rId12"/>
  </sheets>
  <calcPr calcId="152511"/>
</workbook>
</file>

<file path=xl/calcChain.xml><?xml version="1.0" encoding="utf-8"?>
<calcChain xmlns="http://schemas.openxmlformats.org/spreadsheetml/2006/main">
  <c r="C179" i="57" l="1"/>
  <c r="A170" i="57"/>
  <c r="A171" i="57" s="1"/>
  <c r="A172" i="57" s="1"/>
  <c r="A166" i="57"/>
  <c r="A167" i="57" s="1"/>
  <c r="A165" i="57"/>
  <c r="A158" i="57"/>
  <c r="A161" i="57" s="1"/>
  <c r="A162" i="57" s="1"/>
  <c r="A157" i="57"/>
  <c r="A151" i="57"/>
  <c r="A152" i="57" s="1"/>
  <c r="A153" i="57" s="1"/>
  <c r="A154" i="57" s="1"/>
  <c r="A155" i="57" s="1"/>
  <c r="A103" i="57"/>
  <c r="A104" i="57" s="1"/>
  <c r="A105" i="57" s="1"/>
  <c r="A106" i="57" s="1"/>
  <c r="A107" i="57" s="1"/>
  <c r="A108" i="57" s="1"/>
  <c r="A109" i="57" s="1"/>
  <c r="A112" i="57" s="1"/>
  <c r="A113" i="57" s="1"/>
  <c r="A114" i="57" s="1"/>
  <c r="A115" i="57" s="1"/>
  <c r="A116" i="57" s="1"/>
  <c r="A117" i="57" s="1"/>
  <c r="A118" i="57" s="1"/>
  <c r="A119" i="57" s="1"/>
  <c r="A122" i="57" s="1"/>
  <c r="A123" i="57" s="1"/>
  <c r="A124" i="57" s="1"/>
  <c r="A125" i="57" s="1"/>
  <c r="A126" i="57" s="1"/>
  <c r="A127" i="57" s="1"/>
  <c r="A128" i="57" s="1"/>
  <c r="A129" i="57" s="1"/>
  <c r="A130" i="57" s="1"/>
  <c r="A131" i="57" s="1"/>
  <c r="A132" i="57" s="1"/>
  <c r="A133" i="57" s="1"/>
  <c r="A134" i="57" s="1"/>
  <c r="A135" i="57" s="1"/>
  <c r="A136" i="57" s="1"/>
  <c r="A139" i="57" s="1"/>
  <c r="A140" i="57" s="1"/>
  <c r="A141" i="57" s="1"/>
  <c r="A142" i="57" s="1"/>
  <c r="A143" i="57" s="1"/>
  <c r="A144" i="57" s="1"/>
  <c r="A145" i="57" s="1"/>
  <c r="A148" i="57" s="1"/>
  <c r="A102" i="57"/>
  <c r="C86" i="57"/>
  <c r="D194" i="56"/>
  <c r="C194" i="56"/>
  <c r="D189" i="56"/>
  <c r="C189" i="56"/>
  <c r="A186" i="56"/>
  <c r="A187" i="56" s="1"/>
  <c r="A188" i="56" s="1"/>
  <c r="A181" i="56"/>
  <c r="A182" i="56" s="1"/>
  <c r="A183" i="56" s="1"/>
  <c r="D175" i="56"/>
  <c r="C175" i="56"/>
  <c r="A173" i="56"/>
  <c r="A174" i="56" s="1"/>
  <c r="A177" i="56" s="1"/>
  <c r="A178" i="56" s="1"/>
  <c r="A168" i="56"/>
  <c r="A169" i="56" s="1"/>
  <c r="A170" i="56" s="1"/>
  <c r="A171" i="56" s="1"/>
  <c r="A167" i="56"/>
  <c r="D162" i="56"/>
  <c r="C162" i="56"/>
  <c r="D153" i="56"/>
  <c r="C153" i="56"/>
  <c r="D136" i="56"/>
  <c r="C136" i="56"/>
  <c r="D126" i="56"/>
  <c r="C126" i="56"/>
  <c r="A118" i="56"/>
  <c r="A119" i="56" s="1"/>
  <c r="A120" i="56" s="1"/>
  <c r="A121" i="56" s="1"/>
  <c r="A122" i="56" s="1"/>
  <c r="A123" i="56" s="1"/>
  <c r="A124" i="56" s="1"/>
  <c r="A125" i="56" s="1"/>
  <c r="A128" i="56" s="1"/>
  <c r="A129" i="56" s="1"/>
  <c r="A130" i="56" s="1"/>
  <c r="A131" i="56" s="1"/>
  <c r="A132" i="56" s="1"/>
  <c r="A133" i="56" s="1"/>
  <c r="A134" i="56" s="1"/>
  <c r="A135" i="56" s="1"/>
  <c r="A138" i="56" s="1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5" i="56" s="1"/>
  <c r="A156" i="56" s="1"/>
  <c r="A157" i="56" s="1"/>
  <c r="A158" i="56" s="1"/>
  <c r="A159" i="56" s="1"/>
  <c r="A160" i="56" s="1"/>
  <c r="A161" i="56" s="1"/>
  <c r="A164" i="56" s="1"/>
  <c r="D115" i="56"/>
  <c r="C115" i="56"/>
  <c r="D102" i="56"/>
  <c r="D195" i="56" s="1"/>
  <c r="C102" i="56"/>
  <c r="C195" i="56" s="1"/>
  <c r="D66" i="56"/>
  <c r="C66" i="56"/>
  <c r="K185" i="55"/>
  <c r="I185" i="55"/>
  <c r="H185" i="55"/>
  <c r="G185" i="55"/>
  <c r="F185" i="55"/>
  <c r="E185" i="55"/>
  <c r="D185" i="55"/>
  <c r="C185" i="55"/>
  <c r="A177" i="55"/>
  <c r="A178" i="55" s="1"/>
  <c r="A176" i="55"/>
  <c r="A171" i="55"/>
  <c r="A172" i="55" s="1"/>
  <c r="A173" i="55" s="1"/>
  <c r="A163" i="55"/>
  <c r="A164" i="55" s="1"/>
  <c r="A167" i="55" s="1"/>
  <c r="A168" i="55" s="1"/>
  <c r="A158" i="55"/>
  <c r="A159" i="55" s="1"/>
  <c r="A160" i="55" s="1"/>
  <c r="A161" i="55" s="1"/>
  <c r="A157" i="55"/>
  <c r="L143" i="55"/>
  <c r="I143" i="55"/>
  <c r="J126" i="55"/>
  <c r="J185" i="55" s="1"/>
  <c r="L116" i="55"/>
  <c r="L185" i="55" s="1"/>
  <c r="I116" i="55"/>
  <c r="A109" i="55"/>
  <c r="A110" i="55" s="1"/>
  <c r="A111" i="55" s="1"/>
  <c r="A112" i="55" s="1"/>
  <c r="A113" i="55" s="1"/>
  <c r="A114" i="55" s="1"/>
  <c r="A115" i="55" s="1"/>
  <c r="A118" i="55" s="1"/>
  <c r="A119" i="55" s="1"/>
  <c r="A120" i="55" s="1"/>
  <c r="A121" i="55" s="1"/>
  <c r="A122" i="55" s="1"/>
  <c r="A123" i="55" s="1"/>
  <c r="A124" i="55" s="1"/>
  <c r="A125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5" i="55" s="1"/>
  <c r="A146" i="55" s="1"/>
  <c r="A147" i="55" s="1"/>
  <c r="A148" i="55" s="1"/>
  <c r="A149" i="55" s="1"/>
  <c r="A150" i="55" s="1"/>
  <c r="A151" i="55" s="1"/>
  <c r="A154" i="55" s="1"/>
  <c r="A108" i="55"/>
  <c r="C177" i="54"/>
  <c r="C172" i="54"/>
  <c r="A169" i="54"/>
  <c r="A170" i="54" s="1"/>
  <c r="A171" i="54" s="1"/>
  <c r="A164" i="54"/>
  <c r="A165" i="54" s="1"/>
  <c r="A166" i="54" s="1"/>
  <c r="C158" i="54"/>
  <c r="A156" i="54"/>
  <c r="A157" i="54" s="1"/>
  <c r="A160" i="54" s="1"/>
  <c r="A161" i="54" s="1"/>
  <c r="A151" i="54"/>
  <c r="A152" i="54" s="1"/>
  <c r="A153" i="54" s="1"/>
  <c r="A154" i="54" s="1"/>
  <c r="A150" i="54"/>
  <c r="C145" i="54"/>
  <c r="C136" i="54"/>
  <c r="C119" i="54"/>
  <c r="C109" i="54"/>
  <c r="A101" i="54"/>
  <c r="A102" i="54" s="1"/>
  <c r="A103" i="54" s="1"/>
  <c r="A104" i="54" s="1"/>
  <c r="A105" i="54" s="1"/>
  <c r="A106" i="54" s="1"/>
  <c r="A107" i="54" s="1"/>
  <c r="A108" i="54" s="1"/>
  <c r="A111" i="54" s="1"/>
  <c r="A112" i="54" s="1"/>
  <c r="A113" i="54" s="1"/>
  <c r="A114" i="54" s="1"/>
  <c r="A115" i="54" s="1"/>
  <c r="A116" i="54" s="1"/>
  <c r="A117" i="54" s="1"/>
  <c r="A118" i="54" s="1"/>
  <c r="A121" i="54" s="1"/>
  <c r="A122" i="54" s="1"/>
  <c r="A123" i="54" s="1"/>
  <c r="A124" i="54" s="1"/>
  <c r="A125" i="54" s="1"/>
  <c r="A126" i="54" s="1"/>
  <c r="A127" i="54" s="1"/>
  <c r="A128" i="54" s="1"/>
  <c r="A129" i="54" s="1"/>
  <c r="A130" i="54" s="1"/>
  <c r="A131" i="54" s="1"/>
  <c r="A132" i="54" s="1"/>
  <c r="A133" i="54" s="1"/>
  <c r="A134" i="54" s="1"/>
  <c r="A135" i="54" s="1"/>
  <c r="A138" i="54" s="1"/>
  <c r="A139" i="54" s="1"/>
  <c r="A140" i="54" s="1"/>
  <c r="A141" i="54" s="1"/>
  <c r="A142" i="54" s="1"/>
  <c r="A143" i="54" s="1"/>
  <c r="A144" i="54" s="1"/>
  <c r="A147" i="54" s="1"/>
  <c r="C98" i="54"/>
  <c r="C85" i="54"/>
  <c r="C49" i="54"/>
  <c r="C178" i="54" s="1"/>
  <c r="K115" i="53" l="1"/>
  <c r="L164" i="53" l="1"/>
  <c r="L151" i="53"/>
  <c r="L125" i="53"/>
  <c r="L142" i="53"/>
  <c r="L55" i="53"/>
  <c r="H178" i="53"/>
  <c r="H164" i="53"/>
  <c r="H142" i="53"/>
  <c r="H125" i="53"/>
  <c r="K91" i="53"/>
  <c r="L91" i="53"/>
  <c r="M91" i="53"/>
  <c r="N91" i="53"/>
  <c r="H91" i="53"/>
  <c r="I91" i="53"/>
  <c r="J91" i="53"/>
  <c r="E91" i="53"/>
  <c r="F91" i="53"/>
  <c r="G91" i="53"/>
  <c r="G184" i="53" s="1"/>
  <c r="D91" i="53"/>
  <c r="C91" i="53"/>
  <c r="H55" i="53"/>
  <c r="H184" i="53" s="1"/>
  <c r="L184" i="53" l="1"/>
  <c r="D142" i="53"/>
  <c r="E142" i="53"/>
  <c r="E184" i="53" s="1"/>
  <c r="F142" i="53"/>
  <c r="G142" i="53"/>
  <c r="I142" i="53"/>
  <c r="J142" i="53"/>
  <c r="K142" i="53"/>
  <c r="M142" i="53"/>
  <c r="N142" i="53"/>
  <c r="C142" i="53"/>
  <c r="N55" i="53"/>
  <c r="N184" i="53" s="1"/>
  <c r="I55" i="53"/>
  <c r="I184" i="53" s="1"/>
  <c r="J55" i="53"/>
  <c r="K55" i="53"/>
  <c r="M55" i="53"/>
  <c r="E55" i="53"/>
  <c r="F55" i="53"/>
  <c r="D55" i="53"/>
  <c r="D184" i="53" s="1"/>
  <c r="C55" i="53"/>
  <c r="C184" i="53" s="1"/>
  <c r="G55" i="53"/>
  <c r="M184" i="53" l="1"/>
  <c r="K184" i="53"/>
  <c r="F184" i="53"/>
  <c r="J184" i="53"/>
  <c r="L110" i="37"/>
  <c r="R178" i="37" l="1"/>
  <c r="Q178" i="37"/>
  <c r="P178" i="37"/>
  <c r="O178" i="37"/>
  <c r="N178" i="37"/>
  <c r="M178" i="37"/>
  <c r="L178" i="37"/>
  <c r="K178" i="37"/>
  <c r="J178" i="37"/>
  <c r="I178" i="37"/>
  <c r="H178" i="37"/>
  <c r="G178" i="37"/>
  <c r="F178" i="37"/>
  <c r="E178" i="37"/>
  <c r="D178" i="37"/>
  <c r="C178" i="37"/>
  <c r="A170" i="28" l="1"/>
  <c r="A171" i="28" s="1"/>
  <c r="A172" i="28" s="1"/>
  <c r="A165" i="28"/>
  <c r="A166" i="28" s="1"/>
  <c r="A167" i="28" s="1"/>
  <c r="A157" i="28"/>
  <c r="A158" i="28" s="1"/>
  <c r="A161" i="28" s="1"/>
  <c r="A162" i="28" s="1"/>
  <c r="A151" i="28"/>
  <c r="A152" i="28" s="1"/>
  <c r="A153" i="28" s="1"/>
  <c r="A154" i="28" s="1"/>
  <c r="A155" i="28" s="1"/>
  <c r="A102" i="28"/>
  <c r="A103" i="28" s="1"/>
  <c r="A104" i="28" s="1"/>
  <c r="A105" i="28" s="1"/>
  <c r="A106" i="28" s="1"/>
  <c r="A107" i="28" s="1"/>
  <c r="A108" i="28" s="1"/>
  <c r="A109" i="28" s="1"/>
  <c r="A112" i="28" s="1"/>
  <c r="A113" i="28" s="1"/>
  <c r="A114" i="28" s="1"/>
  <c r="A115" i="28" s="1"/>
  <c r="A116" i="28" s="1"/>
  <c r="A117" i="28" s="1"/>
  <c r="A118" i="28" s="1"/>
  <c r="A119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9" i="28" s="1"/>
  <c r="A140" i="28" s="1"/>
  <c r="A141" i="28" s="1"/>
  <c r="A142" i="28" s="1"/>
  <c r="A143" i="28" s="1"/>
  <c r="A144" i="28" s="1"/>
  <c r="A145" i="28" s="1"/>
  <c r="A148" i="28" s="1"/>
  <c r="A170" i="31"/>
  <c r="A171" i="31" s="1"/>
  <c r="A172" i="31" s="1"/>
  <c r="A165" i="31"/>
  <c r="A166" i="31" s="1"/>
  <c r="A167" i="31" s="1"/>
  <c r="A157" i="31"/>
  <c r="A158" i="31" s="1"/>
  <c r="A161" i="31" s="1"/>
  <c r="A162" i="31" s="1"/>
  <c r="A151" i="31"/>
  <c r="A152" i="31" s="1"/>
  <c r="A153" i="31" s="1"/>
  <c r="A154" i="31" s="1"/>
  <c r="A155" i="31" s="1"/>
  <c r="A102" i="31"/>
  <c r="A103" i="31" s="1"/>
  <c r="A104" i="31" s="1"/>
  <c r="A105" i="31" s="1"/>
  <c r="A106" i="31" s="1"/>
  <c r="A107" i="31" s="1"/>
  <c r="A108" i="31" s="1"/>
  <c r="A109" i="31" s="1"/>
  <c r="A112" i="31" s="1"/>
  <c r="A113" i="31" s="1"/>
  <c r="A114" i="31" s="1"/>
  <c r="A115" i="31" s="1"/>
  <c r="A116" i="31" s="1"/>
  <c r="A117" i="31" s="1"/>
  <c r="A118" i="31" s="1"/>
  <c r="A119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9" i="31" s="1"/>
  <c r="A140" i="31" s="1"/>
  <c r="A141" i="31" s="1"/>
  <c r="A142" i="31" s="1"/>
  <c r="A143" i="31" s="1"/>
  <c r="A144" i="31" s="1"/>
  <c r="A145" i="31" s="1"/>
  <c r="A148" i="31" s="1"/>
  <c r="A170" i="33"/>
  <c r="A171" i="33" s="1"/>
  <c r="A172" i="33" s="1"/>
  <c r="A165" i="33"/>
  <c r="A166" i="33" s="1"/>
  <c r="A167" i="33" s="1"/>
  <c r="A157" i="33"/>
  <c r="A158" i="33" s="1"/>
  <c r="A161" i="33" s="1"/>
  <c r="A162" i="33" s="1"/>
  <c r="A151" i="33"/>
  <c r="A152" i="33" s="1"/>
  <c r="A153" i="33" s="1"/>
  <c r="A154" i="33" s="1"/>
  <c r="A155" i="33" s="1"/>
  <c r="A102" i="33"/>
  <c r="A103" i="33" s="1"/>
  <c r="A104" i="33" s="1"/>
  <c r="A105" i="33" s="1"/>
  <c r="A106" i="33" s="1"/>
  <c r="A107" i="33" s="1"/>
  <c r="A108" i="33" s="1"/>
  <c r="A109" i="33" s="1"/>
  <c r="A112" i="33" s="1"/>
  <c r="A113" i="33" s="1"/>
  <c r="A114" i="33" s="1"/>
  <c r="A115" i="33" s="1"/>
  <c r="A116" i="33" s="1"/>
  <c r="A117" i="33" s="1"/>
  <c r="A118" i="33" s="1"/>
  <c r="A119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9" i="33" s="1"/>
  <c r="A140" i="33" s="1"/>
  <c r="A141" i="33" s="1"/>
  <c r="A142" i="33" s="1"/>
  <c r="A143" i="33" s="1"/>
  <c r="A144" i="33" s="1"/>
  <c r="A145" i="33" s="1"/>
  <c r="A148" i="33" s="1"/>
  <c r="A170" i="37"/>
  <c r="A171" i="37" s="1"/>
  <c r="A172" i="37" s="1"/>
  <c r="A165" i="37"/>
  <c r="A166" i="37" s="1"/>
  <c r="A167" i="37" s="1"/>
  <c r="A157" i="37"/>
  <c r="A158" i="37" s="1"/>
  <c r="A161" i="37" s="1"/>
  <c r="A162" i="37" s="1"/>
  <c r="A151" i="37"/>
  <c r="A152" i="37" s="1"/>
  <c r="A153" i="37" s="1"/>
  <c r="A154" i="37" s="1"/>
  <c r="A155" i="37" s="1"/>
  <c r="A102" i="37"/>
  <c r="A103" i="37" s="1"/>
  <c r="A104" i="37" s="1"/>
  <c r="A105" i="37" s="1"/>
  <c r="A106" i="37" s="1"/>
  <c r="A107" i="37" s="1"/>
  <c r="A108" i="37" s="1"/>
  <c r="A109" i="37" s="1"/>
  <c r="A112" i="37" s="1"/>
  <c r="A113" i="37" s="1"/>
  <c r="A114" i="37" s="1"/>
  <c r="A115" i="37" s="1"/>
  <c r="A116" i="37" s="1"/>
  <c r="A117" i="37" s="1"/>
  <c r="A118" i="37" s="1"/>
  <c r="A119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9" i="37" s="1"/>
  <c r="A140" i="37" s="1"/>
  <c r="A141" i="37" s="1"/>
  <c r="A142" i="37" s="1"/>
  <c r="A143" i="37" s="1"/>
  <c r="A144" i="37" s="1"/>
  <c r="A145" i="37" s="1"/>
  <c r="A148" i="37" s="1"/>
  <c r="A170" i="36"/>
  <c r="A171" i="36" s="1"/>
  <c r="A172" i="36" s="1"/>
  <c r="A165" i="36"/>
  <c r="A166" i="36" s="1"/>
  <c r="A167" i="36" s="1"/>
  <c r="A157" i="36"/>
  <c r="A158" i="36" s="1"/>
  <c r="A161" i="36" s="1"/>
  <c r="A162" i="36" s="1"/>
  <c r="A151" i="36"/>
  <c r="A152" i="36" s="1"/>
  <c r="A153" i="36" s="1"/>
  <c r="A154" i="36" s="1"/>
  <c r="A155" i="36" s="1"/>
  <c r="A102" i="36"/>
  <c r="A103" i="36" s="1"/>
  <c r="A104" i="36" s="1"/>
  <c r="A105" i="36" s="1"/>
  <c r="A106" i="36" s="1"/>
  <c r="A107" i="36" s="1"/>
  <c r="A108" i="36" s="1"/>
  <c r="A109" i="36" s="1"/>
  <c r="A112" i="36" s="1"/>
  <c r="A113" i="36" s="1"/>
  <c r="A114" i="36" s="1"/>
  <c r="A115" i="36" s="1"/>
  <c r="A116" i="36" s="1"/>
  <c r="A117" i="36" s="1"/>
  <c r="A118" i="36" s="1"/>
  <c r="A119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9" i="36" s="1"/>
  <c r="A140" i="36" s="1"/>
  <c r="A141" i="36" s="1"/>
  <c r="A142" i="36" s="1"/>
  <c r="A143" i="36" s="1"/>
  <c r="A144" i="36" s="1"/>
  <c r="A145" i="36" s="1"/>
  <c r="A148" i="36" s="1"/>
  <c r="A171" i="25"/>
  <c r="A172" i="25" s="1"/>
  <c r="A173" i="25" s="1"/>
  <c r="A166" i="25"/>
  <c r="A167" i="25" s="1"/>
  <c r="A168" i="25" s="1"/>
  <c r="A158" i="25"/>
  <c r="A159" i="25" s="1"/>
  <c r="A162" i="25" s="1"/>
  <c r="A163" i="25" s="1"/>
  <c r="A152" i="25"/>
  <c r="A153" i="25" s="1"/>
  <c r="A154" i="25" s="1"/>
  <c r="A155" i="25" s="1"/>
  <c r="A156" i="25" s="1"/>
  <c r="A103" i="25"/>
  <c r="A104" i="25" s="1"/>
  <c r="A105" i="25" s="1"/>
  <c r="A106" i="25" s="1"/>
  <c r="A107" i="25" s="1"/>
  <c r="A108" i="25" s="1"/>
  <c r="A109" i="25" s="1"/>
  <c r="A110" i="25" s="1"/>
  <c r="A113" i="25" s="1"/>
  <c r="A114" i="25" s="1"/>
  <c r="A115" i="25" s="1"/>
  <c r="A116" i="25" s="1"/>
  <c r="A117" i="25" s="1"/>
  <c r="A118" i="25" s="1"/>
  <c r="A119" i="25" s="1"/>
  <c r="A120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40" i="25" s="1"/>
  <c r="A141" i="25" s="1"/>
  <c r="A142" i="25" s="1"/>
  <c r="A143" i="25" s="1"/>
  <c r="A144" i="25" s="1"/>
  <c r="A145" i="25" s="1"/>
  <c r="A146" i="25" s="1"/>
  <c r="A149" i="25" s="1"/>
  <c r="C99" i="23" l="1"/>
  <c r="D178" i="28" l="1"/>
  <c r="E178" i="28"/>
  <c r="F178" i="28"/>
  <c r="G178" i="28"/>
  <c r="H178" i="28"/>
  <c r="I178" i="28"/>
  <c r="J178" i="28"/>
  <c r="K178" i="28"/>
  <c r="L178" i="28"/>
  <c r="D173" i="28"/>
  <c r="E173" i="28"/>
  <c r="F173" i="28"/>
  <c r="G173" i="28"/>
  <c r="H173" i="28"/>
  <c r="I173" i="28"/>
  <c r="J173" i="28"/>
  <c r="K173" i="28"/>
  <c r="L173" i="28"/>
  <c r="D159" i="28"/>
  <c r="E159" i="28"/>
  <c r="F159" i="28"/>
  <c r="G159" i="28"/>
  <c r="H159" i="28"/>
  <c r="I159" i="28"/>
  <c r="J159" i="28"/>
  <c r="K159" i="28"/>
  <c r="L159" i="28"/>
  <c r="D146" i="28"/>
  <c r="E146" i="28"/>
  <c r="F146" i="28"/>
  <c r="G146" i="28"/>
  <c r="H146" i="28"/>
  <c r="I146" i="28"/>
  <c r="J146" i="28"/>
  <c r="K146" i="28"/>
  <c r="L146" i="28"/>
  <c r="D137" i="28"/>
  <c r="E137" i="28"/>
  <c r="F137" i="28"/>
  <c r="G137" i="28"/>
  <c r="H137" i="28"/>
  <c r="I137" i="28"/>
  <c r="J137" i="28"/>
  <c r="K137" i="28"/>
  <c r="L137" i="28"/>
  <c r="D120" i="28"/>
  <c r="E120" i="28"/>
  <c r="F120" i="28"/>
  <c r="G120" i="28"/>
  <c r="H120" i="28"/>
  <c r="I120" i="28"/>
  <c r="J120" i="28"/>
  <c r="K120" i="28"/>
  <c r="L120" i="28"/>
  <c r="D110" i="28"/>
  <c r="E110" i="28"/>
  <c r="F110" i="28"/>
  <c r="G110" i="28"/>
  <c r="H110" i="28"/>
  <c r="I110" i="28"/>
  <c r="J110" i="28"/>
  <c r="K110" i="28"/>
  <c r="L110" i="28"/>
  <c r="D99" i="28"/>
  <c r="E99" i="28"/>
  <c r="F99" i="28"/>
  <c r="G99" i="28"/>
  <c r="H99" i="28"/>
  <c r="I99" i="28"/>
  <c r="J99" i="28"/>
  <c r="K99" i="28"/>
  <c r="L99" i="28"/>
  <c r="D86" i="28"/>
  <c r="E86" i="28"/>
  <c r="F86" i="28"/>
  <c r="G86" i="28"/>
  <c r="H86" i="28"/>
  <c r="I86" i="28"/>
  <c r="J86" i="28"/>
  <c r="K86" i="28"/>
  <c r="L86" i="28"/>
  <c r="D50" i="28"/>
  <c r="E50" i="28"/>
  <c r="F50" i="28"/>
  <c r="G50" i="28"/>
  <c r="H50" i="28"/>
  <c r="I50" i="28"/>
  <c r="J50" i="28"/>
  <c r="K50" i="28"/>
  <c r="L50" i="28"/>
  <c r="S178" i="31"/>
  <c r="R178" i="31"/>
  <c r="Q178" i="31"/>
  <c r="P178" i="31"/>
  <c r="O178" i="31"/>
  <c r="N178" i="31"/>
  <c r="M178" i="31"/>
  <c r="K178" i="31"/>
  <c r="J178" i="31"/>
  <c r="I178" i="31"/>
  <c r="H178" i="31"/>
  <c r="G178" i="31"/>
  <c r="F178" i="31"/>
  <c r="E178" i="31"/>
  <c r="D178" i="31"/>
  <c r="C178" i="31"/>
  <c r="S173" i="31"/>
  <c r="R173" i="31"/>
  <c r="Q173" i="31"/>
  <c r="P173" i="31"/>
  <c r="O173" i="31"/>
  <c r="N173" i="31"/>
  <c r="M173" i="31"/>
  <c r="K173" i="31"/>
  <c r="J173" i="31"/>
  <c r="I173" i="31"/>
  <c r="H173" i="31"/>
  <c r="G173" i="31"/>
  <c r="F173" i="31"/>
  <c r="E173" i="31"/>
  <c r="D173" i="31"/>
  <c r="C173" i="31"/>
  <c r="S159" i="31"/>
  <c r="R159" i="31"/>
  <c r="Q159" i="31"/>
  <c r="P159" i="31"/>
  <c r="O159" i="31"/>
  <c r="N159" i="31"/>
  <c r="M159" i="31"/>
  <c r="K159" i="31"/>
  <c r="J159" i="31"/>
  <c r="I159" i="31"/>
  <c r="H159" i="31"/>
  <c r="G159" i="31"/>
  <c r="F159" i="31"/>
  <c r="E159" i="31"/>
  <c r="D159" i="31"/>
  <c r="C159" i="31"/>
  <c r="S146" i="31"/>
  <c r="R146" i="31"/>
  <c r="Q146" i="31"/>
  <c r="P146" i="31"/>
  <c r="O146" i="31"/>
  <c r="N146" i="31"/>
  <c r="M146" i="31"/>
  <c r="K146" i="31"/>
  <c r="J146" i="31"/>
  <c r="I146" i="31"/>
  <c r="H146" i="31"/>
  <c r="G146" i="31"/>
  <c r="F146" i="31"/>
  <c r="E146" i="31"/>
  <c r="D146" i="31"/>
  <c r="C146" i="31"/>
  <c r="S137" i="31"/>
  <c r="R137" i="31"/>
  <c r="Q137" i="31"/>
  <c r="P137" i="31"/>
  <c r="O137" i="31"/>
  <c r="N137" i="31"/>
  <c r="M137" i="31"/>
  <c r="K137" i="31"/>
  <c r="J137" i="31"/>
  <c r="I137" i="31"/>
  <c r="H137" i="31"/>
  <c r="G137" i="31"/>
  <c r="F137" i="31"/>
  <c r="E137" i="31"/>
  <c r="D137" i="31"/>
  <c r="C137" i="31"/>
  <c r="S120" i="31"/>
  <c r="R120" i="31"/>
  <c r="Q120" i="31"/>
  <c r="P120" i="31"/>
  <c r="O120" i="31"/>
  <c r="N120" i="31"/>
  <c r="M120" i="31"/>
  <c r="K120" i="31"/>
  <c r="J120" i="31"/>
  <c r="I120" i="31"/>
  <c r="H120" i="31"/>
  <c r="G120" i="31"/>
  <c r="F120" i="31"/>
  <c r="E120" i="31"/>
  <c r="D120" i="31"/>
  <c r="C120" i="31"/>
  <c r="S110" i="31"/>
  <c r="R110" i="31"/>
  <c r="Q110" i="31"/>
  <c r="P110" i="31"/>
  <c r="O110" i="31"/>
  <c r="N110" i="31"/>
  <c r="M110" i="31"/>
  <c r="K110" i="31"/>
  <c r="J110" i="31"/>
  <c r="I110" i="31"/>
  <c r="H110" i="31"/>
  <c r="G110" i="31"/>
  <c r="F110" i="31"/>
  <c r="E110" i="31"/>
  <c r="D110" i="31"/>
  <c r="C110" i="31"/>
  <c r="S99" i="31"/>
  <c r="R99" i="31"/>
  <c r="Q99" i="31"/>
  <c r="P99" i="31"/>
  <c r="O99" i="31"/>
  <c r="N99" i="31"/>
  <c r="M99" i="31"/>
  <c r="K99" i="31"/>
  <c r="J99" i="31"/>
  <c r="I99" i="31"/>
  <c r="H99" i="31"/>
  <c r="G99" i="31"/>
  <c r="F99" i="31"/>
  <c r="E99" i="31"/>
  <c r="D99" i="31"/>
  <c r="C99" i="31"/>
  <c r="S86" i="31"/>
  <c r="R86" i="31"/>
  <c r="Q86" i="31"/>
  <c r="P86" i="31"/>
  <c r="O86" i="31"/>
  <c r="N86" i="31"/>
  <c r="M86" i="31"/>
  <c r="K86" i="31"/>
  <c r="J86" i="31"/>
  <c r="I86" i="31"/>
  <c r="H86" i="31"/>
  <c r="G86" i="31"/>
  <c r="F86" i="31"/>
  <c r="E86" i="31"/>
  <c r="D86" i="31"/>
  <c r="C86" i="31"/>
  <c r="S50" i="31"/>
  <c r="R50" i="31"/>
  <c r="Q50" i="31"/>
  <c r="P50" i="31"/>
  <c r="O50" i="31"/>
  <c r="N50" i="31"/>
  <c r="M50" i="31"/>
  <c r="K50" i="31"/>
  <c r="J50" i="31"/>
  <c r="I50" i="31"/>
  <c r="H50" i="31"/>
  <c r="G50" i="31"/>
  <c r="F50" i="31"/>
  <c r="E50" i="31"/>
  <c r="D50" i="31"/>
  <c r="C50" i="31"/>
  <c r="D178" i="33"/>
  <c r="E178" i="33"/>
  <c r="F178" i="33"/>
  <c r="G178" i="33"/>
  <c r="H178" i="33"/>
  <c r="D173" i="33"/>
  <c r="E173" i="33"/>
  <c r="F173" i="33"/>
  <c r="G173" i="33"/>
  <c r="H173" i="33"/>
  <c r="H159" i="33"/>
  <c r="D159" i="33"/>
  <c r="E159" i="33"/>
  <c r="F159" i="33"/>
  <c r="G159" i="33"/>
  <c r="D146" i="33"/>
  <c r="E146" i="33"/>
  <c r="F146" i="33"/>
  <c r="G146" i="33"/>
  <c r="H146" i="33"/>
  <c r="D137" i="33"/>
  <c r="E137" i="33"/>
  <c r="F137" i="33"/>
  <c r="G137" i="33"/>
  <c r="H137" i="33"/>
  <c r="D120" i="33"/>
  <c r="E120" i="33"/>
  <c r="F120" i="33"/>
  <c r="G120" i="33"/>
  <c r="H120" i="33"/>
  <c r="D110" i="33"/>
  <c r="E110" i="33"/>
  <c r="F110" i="33"/>
  <c r="G110" i="33"/>
  <c r="H110" i="33"/>
  <c r="D99" i="33"/>
  <c r="E99" i="33"/>
  <c r="F99" i="33"/>
  <c r="G99" i="33"/>
  <c r="H99" i="33"/>
  <c r="D86" i="33"/>
  <c r="E86" i="33"/>
  <c r="F86" i="33"/>
  <c r="G86" i="33"/>
  <c r="H86" i="33"/>
  <c r="D50" i="33"/>
  <c r="E50" i="33"/>
  <c r="F50" i="33"/>
  <c r="G50" i="33"/>
  <c r="H50" i="33"/>
  <c r="N179" i="31" l="1"/>
  <c r="L179" i="28"/>
  <c r="J179" i="28"/>
  <c r="H179" i="28"/>
  <c r="I179" i="28"/>
  <c r="G179" i="28"/>
  <c r="E179" i="28"/>
  <c r="S179" i="31"/>
  <c r="R179" i="31"/>
  <c r="P179" i="31"/>
  <c r="O179" i="31"/>
  <c r="K179" i="31"/>
  <c r="J179" i="31"/>
  <c r="F179" i="31"/>
  <c r="H179" i="31"/>
  <c r="G179" i="31"/>
  <c r="E179" i="33"/>
  <c r="D179" i="33"/>
  <c r="K179" i="28"/>
  <c r="F179" i="28"/>
  <c r="D179" i="28"/>
  <c r="Q179" i="31"/>
  <c r="M179" i="31"/>
  <c r="I179" i="31"/>
  <c r="E179" i="31"/>
  <c r="D179" i="31"/>
  <c r="C179" i="31"/>
  <c r="H179" i="33"/>
  <c r="G179" i="33"/>
  <c r="F179" i="33"/>
  <c r="D173" i="37"/>
  <c r="E173" i="37"/>
  <c r="F173" i="37"/>
  <c r="G173" i="37"/>
  <c r="H173" i="37"/>
  <c r="I173" i="37"/>
  <c r="J173" i="37"/>
  <c r="K173" i="37"/>
  <c r="L173" i="37"/>
  <c r="M173" i="37"/>
  <c r="N173" i="37"/>
  <c r="O173" i="37"/>
  <c r="P173" i="37"/>
  <c r="Q173" i="37"/>
  <c r="R173" i="37"/>
  <c r="D159" i="37"/>
  <c r="E159" i="37"/>
  <c r="F159" i="37"/>
  <c r="G159" i="37"/>
  <c r="H159" i="37"/>
  <c r="I159" i="37"/>
  <c r="J159" i="37"/>
  <c r="K159" i="37"/>
  <c r="L159" i="37"/>
  <c r="M159" i="37"/>
  <c r="N159" i="37"/>
  <c r="O159" i="37"/>
  <c r="P159" i="37"/>
  <c r="Q159" i="37"/>
  <c r="R159" i="37"/>
  <c r="D146" i="37"/>
  <c r="E146" i="37"/>
  <c r="F146" i="37"/>
  <c r="G146" i="37"/>
  <c r="H146" i="37"/>
  <c r="I146" i="37"/>
  <c r="J146" i="37"/>
  <c r="K146" i="37"/>
  <c r="L146" i="37"/>
  <c r="M146" i="37"/>
  <c r="N146" i="37"/>
  <c r="O146" i="37"/>
  <c r="P146" i="37"/>
  <c r="Q146" i="37"/>
  <c r="R146" i="37"/>
  <c r="D137" i="37"/>
  <c r="E137" i="37"/>
  <c r="F137" i="37"/>
  <c r="G137" i="37"/>
  <c r="H137" i="37"/>
  <c r="I137" i="37"/>
  <c r="J137" i="37"/>
  <c r="K137" i="37"/>
  <c r="L137" i="37"/>
  <c r="M137" i="37"/>
  <c r="N137" i="37"/>
  <c r="O137" i="37"/>
  <c r="P137" i="37"/>
  <c r="Q137" i="37"/>
  <c r="R137" i="37"/>
  <c r="D120" i="37"/>
  <c r="E120" i="37"/>
  <c r="F120" i="37"/>
  <c r="G120" i="37"/>
  <c r="H120" i="37"/>
  <c r="I120" i="37"/>
  <c r="J120" i="37"/>
  <c r="K120" i="37"/>
  <c r="L120" i="37"/>
  <c r="M120" i="37"/>
  <c r="N120" i="37"/>
  <c r="O120" i="37"/>
  <c r="P120" i="37"/>
  <c r="Q120" i="37"/>
  <c r="R120" i="37"/>
  <c r="D110" i="37"/>
  <c r="E110" i="37"/>
  <c r="F110" i="37"/>
  <c r="G110" i="37"/>
  <c r="H110" i="37"/>
  <c r="I110" i="37"/>
  <c r="J110" i="37"/>
  <c r="K110" i="37"/>
  <c r="M110" i="37"/>
  <c r="N110" i="37"/>
  <c r="O110" i="37"/>
  <c r="P110" i="37"/>
  <c r="Q110" i="37"/>
  <c r="R110" i="37"/>
  <c r="D99" i="37"/>
  <c r="E99" i="37"/>
  <c r="F99" i="37"/>
  <c r="G99" i="37"/>
  <c r="H99" i="37"/>
  <c r="I99" i="37"/>
  <c r="J99" i="37"/>
  <c r="K99" i="37"/>
  <c r="L99" i="37"/>
  <c r="M99" i="37"/>
  <c r="N99" i="37"/>
  <c r="O99" i="37"/>
  <c r="P99" i="37"/>
  <c r="Q99" i="37"/>
  <c r="R99" i="37"/>
  <c r="D86" i="37"/>
  <c r="E86" i="37"/>
  <c r="F86" i="37"/>
  <c r="G86" i="37"/>
  <c r="H86" i="37"/>
  <c r="I86" i="37"/>
  <c r="J86" i="37"/>
  <c r="K86" i="37"/>
  <c r="L86" i="37"/>
  <c r="M86" i="37"/>
  <c r="N86" i="37"/>
  <c r="O86" i="37"/>
  <c r="P86" i="37"/>
  <c r="Q86" i="37"/>
  <c r="R86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P50" i="37"/>
  <c r="Q50" i="37"/>
  <c r="R50" i="37"/>
  <c r="D178" i="36"/>
  <c r="E178" i="36"/>
  <c r="F178" i="36"/>
  <c r="G178" i="36"/>
  <c r="H178" i="36"/>
  <c r="I178" i="36"/>
  <c r="J178" i="36"/>
  <c r="K178" i="36"/>
  <c r="L178" i="36"/>
  <c r="M178" i="36"/>
  <c r="N178" i="36"/>
  <c r="D173" i="36"/>
  <c r="E173" i="36"/>
  <c r="F173" i="36"/>
  <c r="G173" i="36"/>
  <c r="H173" i="36"/>
  <c r="I173" i="36"/>
  <c r="J173" i="36"/>
  <c r="K173" i="36"/>
  <c r="L173" i="36"/>
  <c r="M173" i="36"/>
  <c r="N173" i="36"/>
  <c r="D159" i="36"/>
  <c r="E159" i="36"/>
  <c r="F159" i="36"/>
  <c r="G159" i="36"/>
  <c r="H159" i="36"/>
  <c r="I159" i="36"/>
  <c r="J159" i="36"/>
  <c r="K159" i="36"/>
  <c r="L159" i="36"/>
  <c r="M159" i="36"/>
  <c r="N159" i="36"/>
  <c r="D146" i="36"/>
  <c r="E146" i="36"/>
  <c r="F146" i="36"/>
  <c r="G146" i="36"/>
  <c r="H146" i="36"/>
  <c r="I146" i="36"/>
  <c r="J146" i="36"/>
  <c r="K146" i="36"/>
  <c r="L146" i="36"/>
  <c r="M146" i="36"/>
  <c r="N146" i="36"/>
  <c r="D137" i="36"/>
  <c r="E137" i="36"/>
  <c r="F137" i="36"/>
  <c r="G137" i="36"/>
  <c r="H137" i="36"/>
  <c r="I137" i="36"/>
  <c r="J137" i="36"/>
  <c r="K137" i="36"/>
  <c r="L137" i="36"/>
  <c r="M137" i="36"/>
  <c r="N137" i="36"/>
  <c r="D120" i="36"/>
  <c r="E120" i="36"/>
  <c r="F120" i="36"/>
  <c r="G120" i="36"/>
  <c r="H120" i="36"/>
  <c r="I120" i="36"/>
  <c r="J120" i="36"/>
  <c r="K120" i="36"/>
  <c r="L120" i="36"/>
  <c r="M120" i="36"/>
  <c r="N120" i="36"/>
  <c r="D110" i="36"/>
  <c r="E110" i="36"/>
  <c r="F110" i="36"/>
  <c r="G110" i="36"/>
  <c r="H110" i="36"/>
  <c r="I110" i="36"/>
  <c r="J110" i="36"/>
  <c r="K110" i="36"/>
  <c r="L110" i="36"/>
  <c r="M110" i="36"/>
  <c r="N110" i="36"/>
  <c r="D99" i="36"/>
  <c r="E99" i="36"/>
  <c r="F99" i="36"/>
  <c r="G99" i="36"/>
  <c r="H99" i="36"/>
  <c r="I99" i="36"/>
  <c r="J99" i="36"/>
  <c r="K99" i="36"/>
  <c r="L99" i="36"/>
  <c r="M99" i="36"/>
  <c r="N99" i="36"/>
  <c r="N86" i="36"/>
  <c r="D86" i="36"/>
  <c r="E86" i="36"/>
  <c r="F86" i="36"/>
  <c r="G86" i="36"/>
  <c r="H86" i="36"/>
  <c r="I86" i="36"/>
  <c r="J86" i="36"/>
  <c r="K86" i="36"/>
  <c r="L86" i="36"/>
  <c r="M86" i="36"/>
  <c r="D50" i="36"/>
  <c r="E50" i="36"/>
  <c r="F50" i="36"/>
  <c r="G50" i="36"/>
  <c r="H50" i="36"/>
  <c r="I50" i="36"/>
  <c r="J50" i="36"/>
  <c r="K50" i="36"/>
  <c r="L50" i="36"/>
  <c r="M50" i="36"/>
  <c r="N50" i="36"/>
  <c r="D179" i="25"/>
  <c r="E179" i="25"/>
  <c r="F179" i="25"/>
  <c r="G179" i="25"/>
  <c r="H179" i="25"/>
  <c r="I179" i="25"/>
  <c r="J179" i="25"/>
  <c r="K179" i="25"/>
  <c r="L179" i="25"/>
  <c r="D174" i="25"/>
  <c r="E174" i="25"/>
  <c r="F174" i="25"/>
  <c r="G174" i="25"/>
  <c r="H174" i="25"/>
  <c r="I174" i="25"/>
  <c r="J174" i="25"/>
  <c r="K174" i="25"/>
  <c r="L174" i="25"/>
  <c r="D160" i="25"/>
  <c r="E160" i="25"/>
  <c r="F160" i="25"/>
  <c r="G160" i="25"/>
  <c r="H160" i="25"/>
  <c r="I160" i="25"/>
  <c r="J160" i="25"/>
  <c r="K160" i="25"/>
  <c r="L160" i="25"/>
  <c r="D147" i="25"/>
  <c r="E147" i="25"/>
  <c r="F147" i="25"/>
  <c r="G147" i="25"/>
  <c r="H147" i="25"/>
  <c r="I147" i="25"/>
  <c r="J147" i="25"/>
  <c r="K147" i="25"/>
  <c r="L147" i="25"/>
  <c r="D138" i="25"/>
  <c r="E138" i="25"/>
  <c r="F138" i="25"/>
  <c r="G138" i="25"/>
  <c r="H138" i="25"/>
  <c r="I138" i="25"/>
  <c r="J138" i="25"/>
  <c r="K138" i="25"/>
  <c r="L138" i="25"/>
  <c r="D121" i="25"/>
  <c r="E121" i="25"/>
  <c r="F121" i="25"/>
  <c r="G121" i="25"/>
  <c r="H121" i="25"/>
  <c r="I121" i="25"/>
  <c r="J121" i="25"/>
  <c r="K121" i="25"/>
  <c r="L121" i="25"/>
  <c r="D111" i="25"/>
  <c r="E111" i="25"/>
  <c r="F111" i="25"/>
  <c r="G111" i="25"/>
  <c r="H111" i="25"/>
  <c r="I111" i="25"/>
  <c r="J111" i="25"/>
  <c r="K111" i="25"/>
  <c r="L111" i="25"/>
  <c r="D100" i="25"/>
  <c r="E100" i="25"/>
  <c r="F100" i="25"/>
  <c r="G100" i="25"/>
  <c r="H100" i="25"/>
  <c r="I100" i="25"/>
  <c r="J100" i="25"/>
  <c r="K100" i="25"/>
  <c r="L100" i="25"/>
  <c r="D87" i="25"/>
  <c r="E87" i="25"/>
  <c r="F87" i="25"/>
  <c r="G87" i="25"/>
  <c r="H87" i="25"/>
  <c r="I87" i="25"/>
  <c r="J87" i="25"/>
  <c r="K87" i="25"/>
  <c r="L87" i="25"/>
  <c r="D51" i="25"/>
  <c r="E51" i="25"/>
  <c r="F51" i="25"/>
  <c r="G51" i="25"/>
  <c r="H51" i="25"/>
  <c r="I51" i="25"/>
  <c r="J51" i="25"/>
  <c r="K51" i="25"/>
  <c r="L51" i="25"/>
  <c r="M179" i="37" l="1"/>
  <c r="E179" i="37"/>
  <c r="Q179" i="37"/>
  <c r="I179" i="37"/>
  <c r="L179" i="37"/>
  <c r="D179" i="37"/>
  <c r="R179" i="37"/>
  <c r="N179" i="37"/>
  <c r="J179" i="37"/>
  <c r="F179" i="37"/>
  <c r="P179" i="37"/>
  <c r="H179" i="37"/>
  <c r="O179" i="37"/>
  <c r="K179" i="37"/>
  <c r="G179" i="37"/>
  <c r="H180" i="25"/>
  <c r="F180" i="25"/>
  <c r="D180" i="25"/>
  <c r="N179" i="36"/>
  <c r="M179" i="36"/>
  <c r="L179" i="36"/>
  <c r="H179" i="36"/>
  <c r="I179" i="36"/>
  <c r="E179" i="36"/>
  <c r="D179" i="36"/>
  <c r="K179" i="36"/>
  <c r="J179" i="36"/>
  <c r="G179" i="36"/>
  <c r="F179" i="36"/>
  <c r="L180" i="25"/>
  <c r="J180" i="25"/>
  <c r="K180" i="25"/>
  <c r="I180" i="25"/>
  <c r="G180" i="25"/>
  <c r="E180" i="25"/>
  <c r="D50" i="23" l="1"/>
  <c r="D86" i="23"/>
  <c r="D99" i="23"/>
  <c r="D110" i="23"/>
  <c r="D120" i="23"/>
  <c r="D137" i="23"/>
  <c r="D146" i="23"/>
  <c r="D159" i="23"/>
  <c r="D173" i="23"/>
  <c r="D178" i="23"/>
  <c r="F50" i="23"/>
  <c r="F86" i="23"/>
  <c r="F99" i="23"/>
  <c r="F110" i="23"/>
  <c r="F120" i="23"/>
  <c r="F137" i="23"/>
  <c r="F146" i="23"/>
  <c r="F159" i="23"/>
  <c r="F173" i="23"/>
  <c r="F178" i="23"/>
  <c r="D179" i="23" l="1"/>
  <c r="F179" i="23"/>
  <c r="L178" i="31" l="1"/>
  <c r="L173" i="31"/>
  <c r="L159" i="31"/>
  <c r="L146" i="31"/>
  <c r="L137" i="31"/>
  <c r="L120" i="31"/>
  <c r="L110" i="31"/>
  <c r="L99" i="31"/>
  <c r="L86" i="31"/>
  <c r="L50" i="31"/>
  <c r="C50" i="33"/>
  <c r="C86" i="33"/>
  <c r="C99" i="33"/>
  <c r="C110" i="33"/>
  <c r="C120" i="33"/>
  <c r="C137" i="33"/>
  <c r="C146" i="33"/>
  <c r="C159" i="33"/>
  <c r="C173" i="33"/>
  <c r="C178" i="33"/>
  <c r="L179" i="31" l="1"/>
  <c r="C179" i="33"/>
  <c r="C50" i="37" l="1"/>
  <c r="C99" i="37"/>
  <c r="C120" i="37"/>
  <c r="C146" i="37"/>
  <c r="C173" i="37"/>
  <c r="C159" i="37"/>
  <c r="C137" i="37"/>
  <c r="C110" i="37"/>
  <c r="C86" i="37"/>
  <c r="C179" i="37" l="1"/>
  <c r="C50" i="36"/>
  <c r="C86" i="36"/>
  <c r="C99" i="36"/>
  <c r="C110" i="36"/>
  <c r="C120" i="36"/>
  <c r="C137" i="36"/>
  <c r="C146" i="36"/>
  <c r="C159" i="36"/>
  <c r="C173" i="36"/>
  <c r="C178" i="36"/>
  <c r="C179" i="25"/>
  <c r="C174" i="25"/>
  <c r="C160" i="25"/>
  <c r="C147" i="25"/>
  <c r="C138" i="25"/>
  <c r="C121" i="25"/>
  <c r="C111" i="25"/>
  <c r="C100" i="25"/>
  <c r="C87" i="25"/>
  <c r="C51" i="25"/>
  <c r="C179" i="36" l="1"/>
  <c r="C180" i="25"/>
  <c r="E178" i="23"/>
  <c r="E173" i="23"/>
  <c r="E159" i="23"/>
  <c r="E146" i="23"/>
  <c r="E137" i="23"/>
  <c r="E120" i="23"/>
  <c r="E110" i="23"/>
  <c r="E99" i="23"/>
  <c r="E86" i="23"/>
  <c r="E50" i="23"/>
  <c r="C178" i="23"/>
  <c r="C173" i="23"/>
  <c r="C159" i="23"/>
  <c r="C146" i="23"/>
  <c r="C137" i="23"/>
  <c r="C120" i="23"/>
  <c r="C110" i="23"/>
  <c r="C86" i="23"/>
  <c r="C50" i="23"/>
  <c r="C179" i="23" l="1"/>
  <c r="E179" i="23"/>
  <c r="C178" i="28"/>
  <c r="C173" i="28"/>
  <c r="C159" i="28"/>
  <c r="C146" i="28"/>
  <c r="C137" i="28"/>
  <c r="C120" i="28"/>
  <c r="C110" i="28"/>
  <c r="C99" i="28"/>
  <c r="C86" i="28"/>
  <c r="C50" i="28"/>
  <c r="C179" i="28" l="1"/>
  <c r="A170" i="23" l="1"/>
  <c r="A171" i="23" s="1"/>
  <c r="A172" i="23" s="1"/>
  <c r="A165" i="23"/>
  <c r="A166" i="23" s="1"/>
  <c r="A167" i="23" s="1"/>
  <c r="A157" i="23"/>
  <c r="A158" i="23" s="1"/>
  <c r="A161" i="23" s="1"/>
  <c r="A162" i="23" s="1"/>
  <c r="A151" i="23"/>
  <c r="A152" i="23" s="1"/>
  <c r="A153" i="23" s="1"/>
  <c r="A154" i="23" s="1"/>
  <c r="A155" i="23" s="1"/>
  <c r="A102" i="23"/>
  <c r="A103" i="23" s="1"/>
  <c r="A104" i="23" s="1"/>
  <c r="A105" i="23" s="1"/>
  <c r="A106" i="23" s="1"/>
  <c r="A107" i="23" s="1"/>
  <c r="A108" i="23" s="1"/>
  <c r="A109" i="23" s="1"/>
  <c r="A112" i="23" l="1"/>
  <c r="A113" i="23" s="1"/>
  <c r="A114" i="23" s="1"/>
  <c r="A115" i="23" s="1"/>
  <c r="A116" i="23" s="1"/>
  <c r="A117" i="23" s="1"/>
  <c r="A118" i="23" s="1"/>
  <c r="A119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9" i="23" s="1"/>
  <c r="A140" i="23" s="1"/>
  <c r="A141" i="23" s="1"/>
  <c r="A142" i="23" s="1"/>
  <c r="A143" i="23" s="1"/>
  <c r="A144" i="23" s="1"/>
  <c r="A145" i="23" s="1"/>
  <c r="A148" i="23" s="1"/>
</calcChain>
</file>

<file path=xl/sharedStrings.xml><?xml version="1.0" encoding="utf-8"?>
<sst xmlns="http://schemas.openxmlformats.org/spreadsheetml/2006/main" count="2325" uniqueCount="353">
  <si>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</si>
  <si>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</si>
  <si>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</si>
  <si>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</si>
  <si>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</si>
  <si>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</si>
  <si>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</si>
  <si>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</si>
  <si>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</si>
  <si>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</si>
  <si>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</si>
  <si>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МИ ФНС России по камеральному контролю</t>
  </si>
  <si>
    <t>МИ ФНС России по КН № 1</t>
  </si>
  <si>
    <t>МИ ФНС России по КН № 2</t>
  </si>
  <si>
    <t>МИ ФНС России по КН № 3</t>
  </si>
  <si>
    <t>МИ ФНС России по КН № 4</t>
  </si>
  <si>
    <t>МИ ФНС России по КН № 5</t>
  </si>
  <si>
    <t>МИ ФНС России по КН № 6</t>
  </si>
  <si>
    <t>МИ ФНС России по КН № 7</t>
  </si>
  <si>
    <t>МИ ФНС России по КН № 9</t>
  </si>
  <si>
    <t>МИ ФНС России по КН №10</t>
  </si>
  <si>
    <t>МИ ФНС России по ценам</t>
  </si>
  <si>
    <t>МИ ФНС России по Центральному ФО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</si>
  <si>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</si>
  <si>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</si>
  <si>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</si>
  <si>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</si>
  <si>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</si>
  <si>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</si>
  <si>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</si>
  <si>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</si>
  <si>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</si>
  <si>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и Ненецкий АО</t>
  </si>
  <si>
    <t>Вологодская область</t>
  </si>
  <si>
    <t>г.Санкт- Петербург</t>
  </si>
  <si>
    <t>Калининградская область</t>
  </si>
  <si>
    <t>Ленинградская область</t>
  </si>
  <si>
    <t>МИ ФНС России по Северо-Западному ФО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</si>
  <si>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</si>
  <si>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</si>
  <si>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</si>
  <si>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</si>
  <si>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</si>
  <si>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Южный федеральный округ</t>
  </si>
  <si>
    <t>Астраханская область</t>
  </si>
  <si>
    <t>Волгоградская область</t>
  </si>
  <si>
    <t>г.Севастополь</t>
  </si>
  <si>
    <t>Краснодарский край</t>
  </si>
  <si>
    <t>МИ ФНС России по Южному ФО</t>
  </si>
  <si>
    <t>Республика Адыгея</t>
  </si>
  <si>
    <t>Республика Калмыкия</t>
  </si>
  <si>
    <t>Республика Крым</t>
  </si>
  <si>
    <t>Ростовская область</t>
  </si>
  <si>
    <t>Северо-Кавказский федеральный округ</t>
  </si>
  <si>
    <t>Кабардино- Балкарская Республика</t>
  </si>
  <si>
    <t>Карачаево- Черкесская Республика</t>
  </si>
  <si>
    <t>МИ ФНС России по Северо-Кавказскому ФО</t>
  </si>
  <si>
    <t>Республика Дагестан</t>
  </si>
  <si>
    <t>Республика Ингушетия</t>
  </si>
  <si>
    <t>Республика Северная Осетия - Алания</t>
  </si>
  <si>
    <t>Ставропольский край</t>
  </si>
  <si>
    <t>Чеченская Республика</t>
  </si>
  <si>
    <t>Приволжский федеральный округ</t>
  </si>
  <si>
    <t>Кировская область</t>
  </si>
  <si>
    <t>МИ ФНС России по Приволжскому ФО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</si>
  <si>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</si>
  <si>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</si>
  <si>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</si>
  <si>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</si>
  <si>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</si>
  <si>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</si>
  <si>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</si>
  <si>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</si>
  <si>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</si>
  <si>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</si>
  <si>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</si>
  <si>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</si>
  <si>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</si>
  <si>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</si>
  <si>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</si>
  <si>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МИ ФНС России по Уральскому ФО</t>
  </si>
  <si>
    <t>Свердловская область</t>
  </si>
  <si>
    <t>Тюменская область</t>
  </si>
  <si>
    <t>Ханты-Мансийский АО</t>
  </si>
  <si>
    <t>Челябинская область</t>
  </si>
  <si>
    <t>Ямало-Ненецкий АО</t>
  </si>
  <si>
    <t>Сибирский федеральный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</si>
  <si>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</si>
  <si>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</si>
  <si>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</si>
  <si>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</si>
  <si>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МИ ФНС России по Сибирскому ФО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</si>
  <si>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</si>
  <si>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</si>
  <si>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</si>
  <si>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</si>
  <si>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</si>
  <si>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</si>
  <si>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</si>
  <si>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</si>
  <si>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</si>
  <si>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</si>
  <si>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</si>
  <si>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</si>
  <si>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МИ ФНС России по Дальневосточному ФО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</si>
  <si>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</si>
  <si>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</si>
  <si>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</si>
  <si>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</si>
  <si>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</si>
  <si>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</si>
  <si>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приказом ФНС России</t>
  </si>
  <si>
    <t>№ п/п</t>
  </si>
  <si>
    <t>Численность, человек</t>
  </si>
  <si>
    <t>В том числе по программам повышения квалификации с указанием продолжительности, группам и категориям должностей и периодам обучения</t>
  </si>
  <si>
    <t>Итого:</t>
  </si>
  <si>
    <t>ВСЕГО:</t>
  </si>
  <si>
    <t>Центральный аппарат</t>
  </si>
  <si>
    <t>Аналитическое управление</t>
  </si>
  <si>
    <t>Контрольное управление</t>
  </si>
  <si>
    <t>Управление налогообложения юридических лиц</t>
  </si>
  <si>
    <t>Управление кадров</t>
  </si>
  <si>
    <t>Финансовое управление</t>
  </si>
  <si>
    <t>Управление информационных технологий</t>
  </si>
  <si>
    <t>Правовое управление</t>
  </si>
  <si>
    <t>Управление обеспечения процедур банкротства</t>
  </si>
  <si>
    <t>Управление по работе с задолженностью</t>
  </si>
  <si>
    <t>Управление оперативного контроля</t>
  </si>
  <si>
    <t>Управление налогообложения имущества</t>
  </si>
  <si>
    <t>Управление по крупнейшим налогоплательщикам</t>
  </si>
  <si>
    <t>Управление налогового мониторинга</t>
  </si>
  <si>
    <t>Управление регистра населения</t>
  </si>
  <si>
    <t>Управление досудебного урегулирования налоговых споров</t>
  </si>
  <si>
    <t>Административно-контрольное управление</t>
  </si>
  <si>
    <t>Управление международного сотрудничества и валютного контроля</t>
  </si>
  <si>
    <t>Управление регистрации и учёта налогоплательщиков</t>
  </si>
  <si>
    <t>Управление камерального контроля</t>
  </si>
  <si>
    <t>Управление модернизации налоговых органов</t>
  </si>
  <si>
    <t>Управление интерактивных сервисов</t>
  </si>
  <si>
    <t>Управление налогообложения доходов физических лиц и администрирования страховых взносов</t>
  </si>
  <si>
    <t>Управление электронного документооборота</t>
  </si>
  <si>
    <t>Управление информационной безопасности</t>
  </si>
  <si>
    <t>Управление профессионального развития</t>
  </si>
  <si>
    <t>Управление развития кадрового потенциала и служебной культуры</t>
  </si>
  <si>
    <t>Управление организационного развития и пользовательского опыта</t>
  </si>
  <si>
    <t xml:space="preserve">№ </t>
  </si>
  <si>
    <t>от "   "                 20  г.</t>
  </si>
  <si>
    <t>Управление внутреннего аудита</t>
  </si>
  <si>
    <t>Приложение № 1</t>
  </si>
  <si>
    <t>Запорожская область</t>
  </si>
  <si>
    <t>Донецкая Народная Республика</t>
  </si>
  <si>
    <t>Луганская Народная Республика</t>
  </si>
  <si>
    <t>Херсонская область</t>
  </si>
  <si>
    <t>ведущая, старшая, младшая: руководители, специалисты, обеспечивающие специалисты</t>
  </si>
  <si>
    <t>ведущая, старшая: руководители, специалисты</t>
  </si>
  <si>
    <t>старшая, младшая: специалисты, обеспечивающие специалисты</t>
  </si>
  <si>
    <t>ведущая, старшая, младшая:  специалисты, обеспечивающие специалисты</t>
  </si>
  <si>
    <t>главная, ведущая: руководители</t>
  </si>
  <si>
    <t>ведущая, старшая: специалисты</t>
  </si>
  <si>
    <t>старшая, младшая:  специалисты, обеспечивающие специалисты</t>
  </si>
  <si>
    <t>Методы побуждения налогоплательщиков к добровольному исполнению налоговых обязательств
54 часа</t>
  </si>
  <si>
    <t>УТВЕРЖДЕНО</t>
  </si>
  <si>
    <t>Приложение № 3</t>
  </si>
  <si>
    <t>Приложение № 4</t>
  </si>
  <si>
    <t>Приложение № 5</t>
  </si>
  <si>
    <t>Приложение № 8</t>
  </si>
  <si>
    <t>Приложение № 10</t>
  </si>
  <si>
    <t>Приложение № 13</t>
  </si>
  <si>
    <t>Управление специальных проектов</t>
  </si>
  <si>
    <t>главная, ведущая: руководители кадровых подразделений</t>
  </si>
  <si>
    <t>Контрольно-аналитическая работа территориальных налоговых органов
92 часа</t>
  </si>
  <si>
    <t>главная, ведущая: руководители, специалисты</t>
  </si>
  <si>
    <t>Основы обучения и педагогического общения
(1 ступень)
36 часов</t>
  </si>
  <si>
    <t>Основы обучения и педагогического общения
(2 ступень)
36 часов</t>
  </si>
  <si>
    <t>ведущая, старшая, младшая: специалисты, обеспечивающие специалисты</t>
  </si>
  <si>
    <t>Приложение № 9</t>
  </si>
  <si>
    <t>29.01-02.02</t>
  </si>
  <si>
    <t>05.02-09.02</t>
  </si>
  <si>
    <t>18.03-22.03</t>
  </si>
  <si>
    <t>23.04-27.04</t>
  </si>
  <si>
    <t>24.06-28.06</t>
  </si>
  <si>
    <t>21.10-25.10</t>
  </si>
  <si>
    <t>16.12-20.12</t>
  </si>
  <si>
    <t>27.05-31.05</t>
  </si>
  <si>
    <t>09.09-13.09</t>
  </si>
  <si>
    <t>15.01-26.01</t>
  </si>
  <si>
    <t>30.09-11.10</t>
  </si>
  <si>
    <t>15.01-02.02</t>
  </si>
  <si>
    <t>13.05-28.05</t>
  </si>
  <si>
    <t>15.01-24.01</t>
  </si>
  <si>
    <t>27.02-07.03</t>
  </si>
  <si>
    <t>23.09-04.10</t>
  </si>
  <si>
    <t>14.10-25.10</t>
  </si>
  <si>
    <t>27.02-12.03</t>
  </si>
  <si>
    <t>09.09-20.09</t>
  </si>
  <si>
    <t>03.06-20.06</t>
  </si>
  <si>
    <t>21.10-08.11</t>
  </si>
  <si>
    <t>13.05-24.05</t>
  </si>
  <si>
    <t>13.05-31.05</t>
  </si>
  <si>
    <t>15.10-02.11</t>
  </si>
  <si>
    <t>23.09-10.10</t>
  </si>
  <si>
    <t>18.04-27.04</t>
  </si>
  <si>
    <t>15.10-24.10</t>
  </si>
  <si>
    <t>06.11-15.11</t>
  </si>
  <si>
    <t>30.01-16.02</t>
  </si>
  <si>
    <t>ведущая, старшая: специалисты, обеспечивающие специалисты</t>
  </si>
  <si>
    <t>10.06-26.06</t>
  </si>
  <si>
    <t>Использование информационных ресурсов и программно-аналитических комплексов в контрольно-аналитической работе 
72 часа</t>
  </si>
  <si>
    <t>12.02-28.02</t>
  </si>
  <si>
    <t>19.02-06.03</t>
  </si>
  <si>
    <t>14.05-29.05</t>
  </si>
  <si>
    <t>15.10-30.10</t>
  </si>
  <si>
    <t>05.12-20.12</t>
  </si>
  <si>
    <t>11.03-29.03</t>
  </si>
  <si>
    <t>01.04-19.04</t>
  </si>
  <si>
    <t>23.09-11.10</t>
  </si>
  <si>
    <t>19.08-06.09</t>
  </si>
  <si>
    <t>27.05-11.06</t>
  </si>
  <si>
    <t>19.08-30.08</t>
  </si>
  <si>
    <t>15.04-26.04</t>
  </si>
  <si>
    <t>16.09-01.10</t>
  </si>
  <si>
    <t>07.11-22.11</t>
  </si>
  <si>
    <t>29.01-16.02</t>
  </si>
  <si>
    <t>02.09-20.09</t>
  </si>
  <si>
    <t>18.03-02.04</t>
  </si>
  <si>
    <t>03.06-19.06</t>
  </si>
  <si>
    <t>18.11-03.12</t>
  </si>
  <si>
    <t>17.06-28.06</t>
  </si>
  <si>
    <t>30.01-20.02</t>
  </si>
  <si>
    <t>04.04-25.04</t>
  </si>
  <si>
    <t>20.08-10.09</t>
  </si>
  <si>
    <t>05.02-20.02</t>
  </si>
  <si>
    <t>01.04-16.04</t>
  </si>
  <si>
    <t>23.09-08.10</t>
  </si>
  <si>
    <t>11.11-29.11</t>
  </si>
  <si>
    <t>08.04-23.04</t>
  </si>
  <si>
    <t>11.03-22.03</t>
  </si>
  <si>
    <t>02.12-20.12</t>
  </si>
  <si>
    <t>04.06-20.06</t>
  </si>
  <si>
    <t>09.09-27.09</t>
  </si>
  <si>
    <t>12.03-27.03</t>
  </si>
  <si>
    <t>21.08-05.09</t>
  </si>
  <si>
    <t>29.05-14.06</t>
  </si>
  <si>
    <t>29.10-13.11</t>
  </si>
  <si>
    <t>25.11-10.12</t>
  </si>
  <si>
    <t>18.03-03.04</t>
  </si>
  <si>
    <t>14.10-30.10</t>
  </si>
  <si>
    <t>05.11-21.11</t>
  </si>
  <si>
    <t>11.11-26.11</t>
  </si>
  <si>
    <t>Автоматизированные средства аналитической работы в АИС «Налог-3»  (повышенный уровень), 72 часа</t>
  </si>
  <si>
    <t>Бухгалтерский учет, анализ бухгалтерской информации в целях налогового контроля
(повышенный уровень), 72 часа</t>
  </si>
  <si>
    <t>Управления ФНС России по субъектам Российской Федерации, 
межрегиональные инспекции ФНС России</t>
  </si>
  <si>
    <t>Управление персоналом на государственной гражданской службе
(повышенный уровень)
72 часа</t>
  </si>
  <si>
    <t>Урегулирование и взыскание задолженности
(повышенный уровень)
82 часа</t>
  </si>
  <si>
    <t>Урегулирование и взыскание задолженности
(базовый уровень)
108 часов</t>
  </si>
  <si>
    <t>Планирование, организация и технология проведения выездных налоговых проверок
(базовый уровень)
108 часов</t>
  </si>
  <si>
    <t>Правовые и судебные аспекты деятельности налоговых органов
(мастерский уровень)
72 часа</t>
  </si>
  <si>
    <t>Правовые и судебные аспекты деятельности налоговых органов
(базовый уровень)
108 часов</t>
  </si>
  <si>
    <t>Предоставление государственных услуг органами ФНС России в сфере государственной регистрации ЮЛ и ИП
(мастерский уровень)
72 часа</t>
  </si>
  <si>
    <t>Предоставление государственных услуг органами ФНС России в сфере государственной регистрации ЮЛ и ИП
(базовый уровень)
108 часов</t>
  </si>
  <si>
    <t>Осуществление мероприятий налогового контроля в ходе и вне рамок налоговой проверки
(базовый уровень)
72 часа</t>
  </si>
  <si>
    <t>Организация и технология проведения камеральных налоговых проверок
(повышенный уровень)
82 часа</t>
  </si>
  <si>
    <t>Организация и технология проведения камеральных налоговых проверок
(базовый уровень)
108 часов</t>
  </si>
  <si>
    <t>Налог на добавленную стоимость
(мастерский уровень)
72 часа</t>
  </si>
  <si>
    <t>Налог на добавленную стоимость
(повышенный уровень)
82 часа</t>
  </si>
  <si>
    <t>Налог на добавленную стоимость
(базовый уровень)
108 часов</t>
  </si>
  <si>
    <t>Контрактная система в сфере закупок товаров, работ, услуг для обеспечения государственных нужд
(базовый уровень)
108 часов</t>
  </si>
  <si>
    <t>Механизмы налоговой оптимизации: 
аспекты применения положений ст. 54.1 НК РФ 
(повышенный уровень)
82 часа</t>
  </si>
  <si>
    <t>Комплексная настройка безопасности систем телекоммуникаций
(базовый уровень)
72 часа</t>
  </si>
  <si>
    <t>Кадровая работа в налоговых органах
(базовый уровень)
108 часов</t>
  </si>
  <si>
    <t>Кадровая работа в налоговых органах
(повышенный уровень)
82 часа</t>
  </si>
  <si>
    <t>Кадровая работа в налоговых органах
(мастерский уровень)
72 часа</t>
  </si>
  <si>
    <t>Информационные технологии в деятельности налоговых органов
(базовый уровень)
72 часа</t>
  </si>
  <si>
    <t>Защита информации с использованием отечественного программного обеспечения
(базовый уровень)
54 часа</t>
  </si>
  <si>
    <t>Механизмы налоговой оптимизации: аспекты применения положений ст. 54.1 НК РФ 
(базовый уровень)
96 часов</t>
  </si>
  <si>
    <t>Организация и технология проведения камеральных налоговых проверок
(мастерский уровень)
72 часа</t>
  </si>
  <si>
    <t>Правовые и судебные аспекты 
деятельности налоговых органов
(повышенный уровень)
86 часов</t>
  </si>
  <si>
    <t>Предоставление государственных услуг 
органами ФНС России в сфере 
государственной регистрации ЮЛ и ИП
(повышенный уровень)
84 часа</t>
  </si>
  <si>
    <t>Урегулирование и взыскание задолженности
(мастерский уровень)
72 часа</t>
  </si>
  <si>
    <t>Управление международного налогообложения</t>
  </si>
  <si>
    <t>МИ ФНС России по управлению долгом</t>
  </si>
  <si>
    <t>МИ ФНС России по контролю и надзору за налогоплательщиками в сфере бюджетного финансирования</t>
  </si>
  <si>
    <t>МИ ФНС России по ЦОД</t>
  </si>
  <si>
    <t>МИ ФНС России по ЦОД №2</t>
  </si>
  <si>
    <t>Организация и осуществление внутреннего контроля и аудита в налоговых органах
82 часа</t>
  </si>
  <si>
    <t xml:space="preserve">(главная, ведущая группы должностей категория руководители)  </t>
  </si>
  <si>
    <t>План-график дополнительного профессионального образования гражданских служащих в Академии лидерства и администрирования бизнес-процессов 
ФНС России – Волга на 2024 год 
(очная форма обучения)</t>
  </si>
  <si>
    <t>01.11-06.11</t>
  </si>
  <si>
    <t>Приложение № 18</t>
  </si>
  <si>
    <t>от "   "                 20    г.</t>
  </si>
  <si>
    <t xml:space="preserve">План-график дополнительного профессионального образования гражданских служащих
в Академии лидерства и администрирования  бизнес-процессов ФНС России – Волга на 2024 год 
(заочная форма обучения с применением  дистанционных образовательных технологий и электронного обучения) </t>
  </si>
  <si>
    <t>по программе повышения квалификации для гражданских служащих, 
впервые принятых на государственную гражданскую службу*</t>
  </si>
  <si>
    <r>
      <rPr>
        <b/>
        <sz val="11"/>
        <rFont val="Times New Roman"/>
        <family val="1"/>
        <charset val="204"/>
      </rPr>
      <t>Курс молодого сотрудника</t>
    </r>
    <r>
      <rPr>
        <sz val="11"/>
        <rFont val="Times New Roman"/>
        <family val="1"/>
        <charset val="204"/>
      </rPr>
      <t xml:space="preserve"> по направлениям**:
Работа с налогоплательщиками
Урегулирование и взыскание задолженности
Обеспечение процедур банкротства
Государственная регистрация юридических лиц и индивидуальных предпринимателей
Учет организаций и физических лиц
Налог на добавленную стоимость. Акцизы. Камеральная проверка
Налог на доходы физических лиц. Камеральная проверка
Имущественные налоги.
Налог на прибыль организаций. Камеральная проверка
Правовые и судебные аспекты деятельности налоговых органов
Досудебное урегулирование налоговых споров
Выездные налоговые проверки
Контрольно-аналитическая работа
Аналитическая работа
Кадровое обеспечение в налоговых органах
Информационные технологии в работе налоговых органов
Противодействие коррупции в налоговых органах
Делопроизводство в налоговых органах
Оперативный контроль
Центральный аппарат ФНС России</t>
    </r>
  </si>
  <si>
    <t>18 часов</t>
  </si>
  <si>
    <t>Объем человеко-часов</t>
  </si>
  <si>
    <t>Период обучения</t>
  </si>
  <si>
    <t>15.01-13.12</t>
  </si>
  <si>
    <t>*Зачисление происходит каждую неделю при наличии потребности в обучении, начиная с 15.01.2024. Последний поток с 02.12.2024 по 18.12.2024. Обучение продолжается 3 недели</t>
  </si>
  <si>
    <t>**Направление обучения выбирается при зачислении на программу</t>
  </si>
  <si>
    <t>Приложение № 19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</si>
  <si>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
ФНС России – Волга на 2024 год 
(заочная форма обучения с применением  дистанционных образовательных технологий и электронного обучения) </t>
  </si>
  <si>
    <r>
      <rPr>
        <b/>
        <sz val="11"/>
        <rFont val="Times New Roman"/>
        <family val="1"/>
        <charset val="204"/>
      </rPr>
      <t>Антитеррористическая защищенность объектов (территорий). Работа со служебной информацией ограниченного распространения, содержащейся в паспорте безопасности объекта (территории), иных документах и на других материальных носителях информации (36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</si>
  <si>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Инструменты анализа данных ПО "Полиматика" (36 часов) </t>
    </r>
    <r>
      <rPr>
        <sz val="11"/>
        <rFont val="Times New Roman"/>
        <family val="1"/>
        <charset val="204"/>
      </rPr>
      <t xml:space="preserve">(ведущая, старшая, младшая: руководители, специалисты, обеспечивающие специалисты) </t>
    </r>
  </si>
  <si>
    <r>
      <rPr>
        <b/>
        <sz val="11"/>
        <rFont val="Times New Roman"/>
        <family val="1"/>
        <charset val="204"/>
      </rPr>
      <t xml:space="preserve">Организация выполнения мероприятий гражданской обороны и защиты от чрезвычайных ситуаций (38 часов) </t>
    </r>
    <r>
      <rPr>
        <sz val="11"/>
        <rFont val="Times New Roman"/>
        <family val="1"/>
        <charset val="204"/>
      </rPr>
      <t>(главная, ведущая: руководители)</t>
    </r>
  </si>
  <si>
    <r>
      <rPr>
        <b/>
        <sz val="11"/>
        <rFont val="Times New Roman"/>
        <family val="1"/>
        <charset val="204"/>
      </rPr>
      <t>Актуальные вопросы осуществления мероприятий налогового контроля, связанных с налоговыми проверками в АИС "Налог 3" (40 часов)</t>
    </r>
    <r>
      <rPr>
        <sz val="11"/>
        <rFont val="Times New Roman"/>
        <family val="1"/>
        <charset val="204"/>
      </rPr>
      <t xml:space="preserve">
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</si>
  <si>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Специальные налоговые режимы (базовый уровень) (40 часов) </t>
    </r>
    <r>
      <rPr>
        <sz val="11"/>
        <rFont val="Times New Roman"/>
        <family val="1"/>
        <charset val="204"/>
      </rPr>
      <t>(старшая, младшая: специалисты, обеспечивающие специалисты)</t>
    </r>
  </si>
  <si>
    <r>
      <rPr>
        <b/>
        <sz val="11"/>
        <rFont val="Times New Roman"/>
        <family val="1"/>
        <charset val="204"/>
      </rPr>
      <t xml:space="preserve">Обеспечение безопасности персональных данных при их обработке в информационных системах персональных данных (54 часа)   
</t>
    </r>
    <r>
      <rPr>
        <sz val="11"/>
        <rFont val="Times New Roman"/>
        <family val="1"/>
        <charset val="204"/>
      </rPr>
      <t>(ведущая, старшая, младшая: руководители, специалисты, обеспечивающие специалисты)</t>
    </r>
  </si>
  <si>
    <r>
      <rPr>
        <b/>
        <sz val="11"/>
        <rFont val="Times New Roman"/>
        <family val="1"/>
        <charset val="204"/>
      </rPr>
      <t>Вопросы гражданской обороны и защиты от чрезвычайных ситуаций (56 часов)</t>
    </r>
    <r>
      <rPr>
        <sz val="11"/>
        <rFont val="Times New Roman"/>
        <family val="1"/>
        <charset val="204"/>
      </rPr>
      <t xml:space="preserve"> 
(ведущая, старшая, младшая: руководители, специалисты, обеспечивающие специалисты)</t>
    </r>
  </si>
  <si>
    <t>13.05 -24.05</t>
  </si>
  <si>
    <t>18.11-29.11</t>
  </si>
  <si>
    <t>36 часов</t>
  </si>
  <si>
    <t>38 часов</t>
  </si>
  <si>
    <t>40 часов</t>
  </si>
  <si>
    <t>54 
часа</t>
  </si>
  <si>
    <t>56 часов</t>
  </si>
  <si>
    <t>*Территориальные органы и структурные подразделения центрального аппарата  ФНС России самостоятельно выбирают учебные программы из перечня, исходя из указанных человеко-часов</t>
  </si>
  <si>
    <t>Приложение № 21</t>
  </si>
  <si>
    <t xml:space="preserve">План-график дополнительного профессионального образования гражданских служащих в Академии лидерства и администрирования бизнес-процессов ФНС России – Волга на 2024 год 
(заочная форма обучения с применением  дистанционных образовательных технологий и электронного обучения) </t>
  </si>
  <si>
    <t>Предоставление государственных услуг органами ФНС России в сфере государственной регистрации юридических лиц и индивидуальных предпринимателей (базовый уровень) (56 часов) (старшая, младшая: специалисты, обеспечивающие специалисты)</t>
  </si>
  <si>
    <t xml:space="preserve">Предоставление государственных услуг органами ФНС России в сфере государственной регистрации юридических лиц и индивидуальных предпринимателей (повышенный уровень) (56 часов) (ведущая, старшая: специалисты)  </t>
  </si>
  <si>
    <t>Предоставление государственных услуг органами ФНС России в сфере государственной регистрации юридических лиц и индивидуальных предпринимателей ( мастерский уровень) (56 часов) (главная, ведущая: руководители)</t>
  </si>
  <si>
    <t>Урегулирование и взыскание задолженности (базовый уровень) (56 часов) (старшая, младшая: специалисты, обеспечивающие специалисты)</t>
  </si>
  <si>
    <t xml:space="preserve">Урегулирование и взыскание задолженности (повышенный уровень) (56 часов) (ведущая, старшая: специалисты) </t>
  </si>
  <si>
    <t>Урегулирование и взыскание задолженности (мастерский уровень) (56 часов) (главная, ведущая: руководители)</t>
  </si>
  <si>
    <t>Досудебное урегулирование налоговых споров (базовый уровень) (56 часов) (старшая, младшая: специалисты, обеспечивающие специалисты)</t>
  </si>
  <si>
    <t>Досудебное урегулирование налоговых споров (повышенный уровень) (56 часов) (ведущая, старшая: специалисты)</t>
  </si>
  <si>
    <t>Досудебное урегулирование налоговых споров (мастерский уровень) (56 часов) (главная, ведущая: руководители)</t>
  </si>
  <si>
    <t>Правовые и судебные аспекты деятельности налоговых органов (базовый уровень) (56 часов) 
(старшая, младшая: специалисты, обеспечивающие специалисты)</t>
  </si>
  <si>
    <t xml:space="preserve">Правовые и судебные аспекты деятельности налоговых органов (повышенный уровень) (56 часов)
(ведущая, старшая: специалисты) </t>
  </si>
  <si>
    <t>Правовые и судебные аспекты деятельности налоговых органов (мастерский уровень) (56 часов) (главная, ведущая: руководители)</t>
  </si>
  <si>
    <t>Актуальные вопросы проведения камеральных налоговых проверок в АИС "Налог 3"(базовый уровень) (56 часов) 
(старшая, младшая: специалисты, обеспечивающие специалисты)</t>
  </si>
  <si>
    <t xml:space="preserve">Актуальные вопросы проведения камеральных налоговых проверок в АИС "Налог 3"(повышенный уровень) (56 часов)
(ведущая, старшая: специалисты) </t>
  </si>
  <si>
    <t>Работа с налогоплательщиками: эффективное и качественное налоговое администрирование (базовый уровень) (56 часов)
(старшая, младшая: специалисты, обеспечивающие специалисты)</t>
  </si>
  <si>
    <t>Работа с налогоплательщиками: эффективное и качественное налоговое администрирование (повышенный уровень)  (56 часов)
(ведущая, старшая: специалисты)</t>
  </si>
  <si>
    <t>Работа с налогоплательщиками: эффективное и качественное налоговое администрирование (мастерский уровень) (56 часов)
(главная, ведущая: руководители)</t>
  </si>
  <si>
    <t>Период обучения:</t>
  </si>
  <si>
    <t>12.02-04.03</t>
  </si>
  <si>
    <t>14.10-01.11</t>
  </si>
  <si>
    <t>72 часа</t>
  </si>
  <si>
    <t>Приложение № 21.1</t>
  </si>
  <si>
    <t xml:space="preserve">План-график дополнительного профессионального образования гражданских служащих в Академии лидерства и администрирования  бизнес-процессов ФНС России – Волга на 2024 год 
(заочная форма обучения с применением  дистанционных образовательных технологий и электронного обучения) </t>
  </si>
  <si>
    <t>Налогообложение доходов физических лиц (повышенный уровень) (56 часов)</t>
  </si>
  <si>
    <t>28.10-28.11</t>
  </si>
  <si>
    <t>План-график дополнительного профессионального образования гражданских служащих в Академии лидерства и администрирования  бизнес-процессов ФНС России – Волга на 2024 год (очная форма обучения)</t>
  </si>
  <si>
    <t>План-график дополнительного профессионального образования гражданских служащих вАкадемии лидерства и администрирования  бизнес-процессов ФНС России – Волга на 2024 год
(очная форма обучения)</t>
  </si>
  <si>
    <t>План-график дополнительного профессионального образования гражданских служащих в Академии лидерства и администрирования  бизнес-процессов ФНС России – Волга на 2024 год
(очная форма обучения)</t>
  </si>
  <si>
    <t>12.12-18.12</t>
  </si>
  <si>
    <t>Приложение № 2</t>
  </si>
  <si>
    <t>Приложение №3</t>
  </si>
  <si>
    <t>Приложение № 6</t>
  </si>
  <si>
    <t>Приложение № 7</t>
  </si>
  <si>
    <t>Приложение № 11</t>
  </si>
  <si>
    <t>Приложение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</si>
</sst>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theme="9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1" fillId="0" borderId="0"/>
  </cellStyleXfs>
  <cellXfs count="166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3" applyFont="1" applyFill="1" applyBorder="1"/>
    <xf numFmtId="0" fontId="4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1" fillId="2" borderId="0" xfId="3" applyFont="1" applyFill="1" applyBorder="1"/>
    <xf numFmtId="0" fontId="6" fillId="2" borderId="0" xfId="0" applyFont="1" applyFill="1" applyBorder="1"/>
    <xf numFmtId="0" fontId="5" fillId="2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vertical="top" wrapText="1" readingOrder="1"/>
    </xf>
    <xf numFmtId="0" fontId="1" fillId="2" borderId="2" xfId="3" applyFont="1" applyFill="1" applyBorder="1"/>
    <xf numFmtId="0" fontId="5" fillId="2" borderId="2" xfId="1" applyNumberFormat="1" applyFont="1" applyFill="1" applyBorder="1" applyAlignment="1">
      <alignment horizontal="right" vertical="top" wrapText="1" readingOrder="1"/>
    </xf>
    <xf numFmtId="0" fontId="4" fillId="2" borderId="0" xfId="2" applyFont="1" applyFill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5" fillId="2" borderId="2" xfId="1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2" xfId="2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center" vertical="center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" fillId="2" borderId="2" xfId="1" applyNumberFormat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vertical="top" wrapTex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5" fillId="4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vertical="top" wrapText="1" readingOrder="1"/>
    </xf>
    <xf numFmtId="0" fontId="1" fillId="2" borderId="2" xfId="3" applyFont="1" applyFill="1" applyBorder="1"/>
    <xf numFmtId="0" fontId="5" fillId="2" borderId="2" xfId="1" applyNumberFormat="1" applyFont="1" applyFill="1" applyBorder="1" applyAlignment="1">
      <alignment horizontal="right" vertical="top" wrapText="1" readingOrder="1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2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5" fillId="2" borderId="2" xfId="1" applyNumberFormat="1" applyFont="1" applyFill="1" applyBorder="1" applyAlignment="1">
      <alignment horizontal="center" vertical="center" wrapText="1" readingOrder="1"/>
    </xf>
    <xf numFmtId="0" fontId="5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4" fillId="0" borderId="0" xfId="2" applyFont="1" applyFill="1" applyBorder="1" applyAlignment="1">
      <alignment vertical="center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14" fillId="0" borderId="2" xfId="1" applyNumberFormat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14" fillId="0" borderId="2" xfId="1" applyNumberFormat="1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2" xfId="2" applyFont="1" applyFill="1" applyBorder="1" applyAlignment="1" applyProtection="1">
      <alignment horizontal="center" vertical="center" wrapText="1" readingOrder="1"/>
      <protection locked="0"/>
    </xf>
    <xf numFmtId="0" fontId="5" fillId="2" borderId="2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 readingOrder="1"/>
    </xf>
    <xf numFmtId="0" fontId="4" fillId="0" borderId="2" xfId="2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/>
    <xf numFmtId="0" fontId="17" fillId="0" borderId="2" xfId="2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1" fontId="7" fillId="0" borderId="2" xfId="1" applyNumberFormat="1" applyFont="1" applyFill="1" applyBorder="1" applyAlignment="1">
      <alignment horizontal="center" vertical="top" wrapText="1" readingOrder="1"/>
    </xf>
    <xf numFmtId="0" fontId="4" fillId="0" borderId="2" xfId="1" applyNumberFormat="1" applyFont="1" applyFill="1" applyBorder="1" applyAlignment="1">
      <alignment horizontal="center" vertical="center" readingOrder="1"/>
    </xf>
    <xf numFmtId="1" fontId="14" fillId="0" borderId="2" xfId="1" applyNumberFormat="1" applyFont="1" applyFill="1" applyBorder="1" applyAlignment="1">
      <alignment horizontal="center" vertical="top" wrapText="1" readingOrder="1"/>
    </xf>
    <xf numFmtId="0" fontId="4" fillId="0" borderId="2" xfId="2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top" wrapText="1"/>
    </xf>
    <xf numFmtId="0" fontId="12" fillId="3" borderId="3" xfId="2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</cellXfs>
  <cellStyles count="9">
    <cellStyle name="Normal" xfId="1"/>
    <cellStyle name="Обычный" xfId="0" builtinId="0"/>
    <cellStyle name="Обычный 2" xfId="5"/>
    <cellStyle name="Обычный 2 2" xfId="6"/>
    <cellStyle name="Обычный 3" xfId="2"/>
    <cellStyle name="Обычный 3 2" xfId="4"/>
    <cellStyle name="Обычный 4" xfId="8"/>
    <cellStyle name="Обычный 5" xfId="3"/>
    <cellStyle name="Обычный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/>
    <pageSetUpPr fitToPage="1"/>
  </sheetPr>
  <dimension ref="A1:G179"/>
  <sheetViews>
    <sheetView tabSelected="1" zoomScaleNormal="100" workbookViewId="0">
      <selection activeCell="F4" sqref="F4"/>
    </sheetView>
  </sheetViews>
  <sheetFormatPr defaultColWidth="9.140625" defaultRowHeight="15" x14ac:dyDescent="0.25"/>
  <cols>
    <col min="1" max="1" width="5.140625" style="8" customWidth="1"/>
    <col min="2" max="2" width="59.5703125" style="8" customWidth="1"/>
    <col min="3" max="3" width="21.28515625" style="8" customWidth="1"/>
    <col min="4" max="4" width="19.85546875" style="8" customWidth="1"/>
    <col min="5" max="5" width="19.85546875" style="1" customWidth="1"/>
    <col min="6" max="6" width="15.5703125" style="8" customWidth="1"/>
    <col min="7" max="7" width="9.140625" style="8"/>
    <col min="8" max="16384" width="9.140625" style="1"/>
  </cols>
  <sheetData>
    <row r="1" spans="1:7" s="64" customFormat="1" ht="19.5" customHeight="1" x14ac:dyDescent="0.25">
      <c r="A1" s="65"/>
      <c r="B1" s="65"/>
      <c r="C1" s="65"/>
      <c r="D1" s="65"/>
      <c r="E1" s="65" t="s">
        <v>148</v>
      </c>
      <c r="F1" s="65"/>
      <c r="G1" s="65"/>
    </row>
    <row r="2" spans="1:7" s="64" customFormat="1" ht="13.5" customHeight="1" x14ac:dyDescent="0.25">
      <c r="A2" s="65"/>
      <c r="B2" s="65"/>
      <c r="C2" s="65"/>
      <c r="D2" s="65"/>
      <c r="E2" s="65" t="s">
        <v>161</v>
      </c>
      <c r="F2" s="65"/>
      <c r="G2" s="65"/>
    </row>
    <row r="3" spans="1:7" s="64" customFormat="1" ht="15.75" customHeight="1" x14ac:dyDescent="0.25">
      <c r="A3" s="65"/>
      <c r="B3" s="65"/>
      <c r="C3" s="65"/>
      <c r="D3" s="65"/>
      <c r="E3" s="65" t="s">
        <v>111</v>
      </c>
      <c r="F3" s="65"/>
      <c r="G3" s="65"/>
    </row>
    <row r="4" spans="1:7" s="64" customFormat="1" ht="13.5" customHeight="1" x14ac:dyDescent="0.25">
      <c r="A4" s="65"/>
      <c r="B4" s="65"/>
      <c r="C4" s="65"/>
      <c r="D4" s="65"/>
      <c r="E4" s="65" t="s">
        <v>146</v>
      </c>
      <c r="F4" s="65"/>
      <c r="G4" s="65"/>
    </row>
    <row r="5" spans="1:7" s="64" customFormat="1" ht="20.25" customHeight="1" x14ac:dyDescent="0.25">
      <c r="A5" s="65"/>
      <c r="B5" s="65"/>
      <c r="C5" s="65"/>
      <c r="D5" s="65"/>
      <c r="E5" s="65" t="s">
        <v>145</v>
      </c>
      <c r="F5" s="65"/>
      <c r="G5" s="65"/>
    </row>
    <row r="6" spans="1:7" s="2" customFormat="1" ht="19.5" customHeight="1" x14ac:dyDescent="0.25">
      <c r="A6" s="3"/>
      <c r="B6" s="3"/>
      <c r="C6" s="3"/>
      <c r="D6" s="3"/>
      <c r="E6" s="3" t="s">
        <v>148</v>
      </c>
      <c r="F6" s="3"/>
      <c r="G6" s="3"/>
    </row>
    <row r="7" spans="1:7" s="2" customFormat="1" ht="13.5" customHeight="1" x14ac:dyDescent="0.25">
      <c r="A7" s="3"/>
      <c r="B7" s="3"/>
      <c r="C7" s="3"/>
      <c r="D7" s="3"/>
      <c r="E7" s="3" t="s">
        <v>161</v>
      </c>
      <c r="F7" s="3"/>
      <c r="G7" s="3"/>
    </row>
    <row r="8" spans="1:7" s="2" customFormat="1" ht="15.75" customHeight="1" x14ac:dyDescent="0.25">
      <c r="A8" s="3"/>
      <c r="B8" s="3"/>
      <c r="C8" s="3"/>
      <c r="D8" s="3"/>
      <c r="E8" s="3" t="s">
        <v>111</v>
      </c>
      <c r="F8" s="3"/>
      <c r="G8" s="3"/>
    </row>
    <row r="9" spans="1:7" s="2" customFormat="1" ht="13.5" customHeight="1" x14ac:dyDescent="0.25">
      <c r="A9" s="3"/>
      <c r="B9" s="3"/>
      <c r="C9" s="3"/>
      <c r="D9" s="3"/>
      <c r="E9" s="3" t="s">
        <v>146</v>
      </c>
      <c r="F9" s="3"/>
      <c r="G9" s="3"/>
    </row>
    <row r="10" spans="1:7" s="2" customFormat="1" ht="20.25" customHeight="1" x14ac:dyDescent="0.25">
      <c r="A10" s="3"/>
      <c r="B10" s="3"/>
      <c r="C10" s="3"/>
      <c r="D10" s="3"/>
      <c r="E10" s="3" t="s">
        <v>145</v>
      </c>
      <c r="F10" s="3"/>
      <c r="G10" s="3"/>
    </row>
    <row r="11" spans="1:7" ht="25.5" customHeight="1" x14ac:dyDescent="0.25">
      <c r="A11" s="126" t="s">
        <v>343</v>
      </c>
      <c r="B11" s="126"/>
      <c r="C11" s="126"/>
      <c r="D11" s="126"/>
      <c r="E11" s="126"/>
      <c r="F11" s="126"/>
    </row>
    <row r="12" spans="1:7" ht="14.25" customHeight="1" x14ac:dyDescent="0.25">
      <c r="A12" s="45"/>
      <c r="B12" s="45"/>
      <c r="C12" s="45"/>
      <c r="D12" s="45"/>
      <c r="E12" s="45"/>
      <c r="F12" s="45"/>
    </row>
    <row r="13" spans="1:7" ht="23.25" customHeight="1" x14ac:dyDescent="0.25">
      <c r="A13" s="125" t="s">
        <v>112</v>
      </c>
      <c r="B13" s="125" t="s">
        <v>251</v>
      </c>
      <c r="C13" s="127" t="s">
        <v>113</v>
      </c>
      <c r="D13" s="128"/>
      <c r="E13" s="128"/>
      <c r="F13" s="129"/>
    </row>
    <row r="14" spans="1:7" ht="35.25" customHeight="1" x14ac:dyDescent="0.25">
      <c r="A14" s="125"/>
      <c r="B14" s="125"/>
      <c r="C14" s="127" t="s">
        <v>114</v>
      </c>
      <c r="D14" s="128"/>
      <c r="E14" s="128"/>
      <c r="F14" s="129"/>
    </row>
    <row r="15" spans="1:7" ht="61.5" customHeight="1" x14ac:dyDescent="0.25">
      <c r="A15" s="125"/>
      <c r="B15" s="125"/>
      <c r="C15" s="130" t="s">
        <v>249</v>
      </c>
      <c r="D15" s="131"/>
      <c r="E15" s="134" t="s">
        <v>250</v>
      </c>
      <c r="F15" s="134"/>
    </row>
    <row r="16" spans="1:7" ht="36" customHeight="1" x14ac:dyDescent="0.25">
      <c r="A16" s="125"/>
      <c r="B16" s="125"/>
      <c r="C16" s="132" t="s">
        <v>153</v>
      </c>
      <c r="D16" s="133"/>
      <c r="E16" s="135" t="s">
        <v>154</v>
      </c>
      <c r="F16" s="136"/>
    </row>
    <row r="17" spans="1:7" ht="23.25" customHeight="1" x14ac:dyDescent="0.25">
      <c r="A17" s="125"/>
      <c r="B17" s="125"/>
      <c r="C17" s="52" t="s">
        <v>185</v>
      </c>
      <c r="D17" s="52" t="s">
        <v>218</v>
      </c>
      <c r="E17" s="52" t="s">
        <v>185</v>
      </c>
      <c r="F17" s="52" t="s">
        <v>186</v>
      </c>
    </row>
    <row r="18" spans="1:7" ht="18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</row>
    <row r="19" spans="1:7" s="9" customFormat="1" ht="15" customHeight="1" x14ac:dyDescent="0.25">
      <c r="A19" s="14" t="s">
        <v>117</v>
      </c>
      <c r="B19" s="14"/>
      <c r="C19" s="25"/>
      <c r="D19" s="25"/>
      <c r="E19" s="29"/>
      <c r="F19" s="25"/>
      <c r="G19" s="12"/>
    </row>
    <row r="20" spans="1:7" s="9" customFormat="1" ht="15" customHeight="1" x14ac:dyDescent="0.25">
      <c r="A20" s="15">
        <v>1</v>
      </c>
      <c r="B20" s="16" t="s">
        <v>118</v>
      </c>
      <c r="C20" s="26"/>
      <c r="D20" s="26"/>
      <c r="E20" s="30"/>
      <c r="F20" s="26">
        <v>1</v>
      </c>
      <c r="G20" s="12"/>
    </row>
    <row r="21" spans="1:7" s="9" customFormat="1" ht="15" customHeight="1" x14ac:dyDescent="0.25">
      <c r="A21" s="15">
        <v>2</v>
      </c>
      <c r="B21" s="16" t="s">
        <v>119</v>
      </c>
      <c r="C21" s="26"/>
      <c r="D21" s="26"/>
      <c r="E21" s="30"/>
      <c r="F21" s="26"/>
      <c r="G21" s="12"/>
    </row>
    <row r="22" spans="1:7" s="9" customFormat="1" ht="15" customHeight="1" x14ac:dyDescent="0.25">
      <c r="A22" s="15">
        <v>3</v>
      </c>
      <c r="B22" s="16" t="s">
        <v>120</v>
      </c>
      <c r="C22" s="26"/>
      <c r="D22" s="26"/>
      <c r="E22" s="30"/>
      <c r="F22" s="26"/>
      <c r="G22" s="12"/>
    </row>
    <row r="23" spans="1:7" s="9" customFormat="1" ht="15" customHeight="1" x14ac:dyDescent="0.25">
      <c r="A23" s="15">
        <v>4</v>
      </c>
      <c r="B23" s="16" t="s">
        <v>121</v>
      </c>
      <c r="C23" s="26"/>
      <c r="D23" s="26"/>
      <c r="E23" s="30"/>
      <c r="F23" s="26"/>
      <c r="G23" s="12"/>
    </row>
    <row r="24" spans="1:7" s="9" customFormat="1" ht="15" customHeight="1" x14ac:dyDescent="0.25">
      <c r="A24" s="15">
        <v>5</v>
      </c>
      <c r="B24" s="16" t="s">
        <v>122</v>
      </c>
      <c r="C24" s="26"/>
      <c r="D24" s="26"/>
      <c r="E24" s="30"/>
      <c r="F24" s="26"/>
      <c r="G24" s="12"/>
    </row>
    <row r="25" spans="1:7" s="9" customFormat="1" ht="15" customHeight="1" x14ac:dyDescent="0.25">
      <c r="A25" s="15">
        <v>6</v>
      </c>
      <c r="B25" s="16" t="s">
        <v>123</v>
      </c>
      <c r="C25" s="26"/>
      <c r="D25" s="26"/>
      <c r="E25" s="30"/>
      <c r="F25" s="26"/>
      <c r="G25" s="12"/>
    </row>
    <row r="26" spans="1:7" s="9" customFormat="1" ht="15" customHeight="1" x14ac:dyDescent="0.25">
      <c r="A26" s="15">
        <v>7</v>
      </c>
      <c r="B26" s="16" t="s">
        <v>124</v>
      </c>
      <c r="C26" s="26"/>
      <c r="D26" s="26"/>
      <c r="E26" s="30"/>
      <c r="F26" s="26"/>
      <c r="G26" s="12"/>
    </row>
    <row r="27" spans="1:7" s="9" customFormat="1" ht="15" customHeight="1" x14ac:dyDescent="0.25">
      <c r="A27" s="15">
        <v>8</v>
      </c>
      <c r="B27" s="16" t="s">
        <v>125</v>
      </c>
      <c r="C27" s="26"/>
      <c r="D27" s="26"/>
      <c r="E27" s="30"/>
      <c r="F27" s="26"/>
      <c r="G27" s="12"/>
    </row>
    <row r="28" spans="1:7" s="9" customFormat="1" ht="15" customHeight="1" x14ac:dyDescent="0.25">
      <c r="A28" s="15">
        <v>9</v>
      </c>
      <c r="B28" s="16" t="s">
        <v>126</v>
      </c>
      <c r="C28" s="26"/>
      <c r="D28" s="26"/>
      <c r="E28" s="30"/>
      <c r="F28" s="26"/>
      <c r="G28" s="12"/>
    </row>
    <row r="29" spans="1:7" s="9" customFormat="1" ht="15" customHeight="1" x14ac:dyDescent="0.25">
      <c r="A29" s="15">
        <v>10</v>
      </c>
      <c r="B29" s="16" t="s">
        <v>127</v>
      </c>
      <c r="C29" s="26"/>
      <c r="D29" s="26"/>
      <c r="E29" s="30"/>
      <c r="F29" s="26"/>
      <c r="G29" s="12"/>
    </row>
    <row r="30" spans="1:7" s="9" customFormat="1" ht="15" customHeight="1" x14ac:dyDescent="0.25">
      <c r="A30" s="15">
        <v>11</v>
      </c>
      <c r="B30" s="16" t="s">
        <v>128</v>
      </c>
      <c r="C30" s="26"/>
      <c r="D30" s="26"/>
      <c r="E30" s="30"/>
      <c r="F30" s="26"/>
      <c r="G30" s="12"/>
    </row>
    <row r="31" spans="1:7" s="9" customFormat="1" ht="15" customHeight="1" x14ac:dyDescent="0.25">
      <c r="A31" s="15">
        <v>12</v>
      </c>
      <c r="B31" s="16" t="s">
        <v>129</v>
      </c>
      <c r="C31" s="26"/>
      <c r="D31" s="26"/>
      <c r="E31" s="30"/>
      <c r="F31" s="26"/>
      <c r="G31" s="12"/>
    </row>
    <row r="32" spans="1:7" s="9" customFormat="1" ht="15" customHeight="1" x14ac:dyDescent="0.25">
      <c r="A32" s="15">
        <v>13</v>
      </c>
      <c r="B32" s="16" t="s">
        <v>130</v>
      </c>
      <c r="C32" s="26"/>
      <c r="D32" s="26"/>
      <c r="E32" s="30"/>
      <c r="F32" s="26"/>
      <c r="G32" s="12"/>
    </row>
    <row r="33" spans="1:7" s="9" customFormat="1" ht="15" customHeight="1" x14ac:dyDescent="0.25">
      <c r="A33" s="15">
        <v>14</v>
      </c>
      <c r="B33" s="16" t="s">
        <v>131</v>
      </c>
      <c r="C33" s="26"/>
      <c r="D33" s="26"/>
      <c r="E33" s="30"/>
      <c r="F33" s="26"/>
      <c r="G33" s="12"/>
    </row>
    <row r="34" spans="1:7" s="9" customFormat="1" ht="15" customHeight="1" x14ac:dyDescent="0.25">
      <c r="A34" s="15">
        <v>15</v>
      </c>
      <c r="B34" s="16" t="s">
        <v>132</v>
      </c>
      <c r="C34" s="26"/>
      <c r="D34" s="26"/>
      <c r="E34" s="30"/>
      <c r="F34" s="26"/>
      <c r="G34" s="12"/>
    </row>
    <row r="35" spans="1:7" s="9" customFormat="1" ht="15" customHeight="1" x14ac:dyDescent="0.25">
      <c r="A35" s="15">
        <v>16</v>
      </c>
      <c r="B35" s="16" t="s">
        <v>133</v>
      </c>
      <c r="C35" s="26"/>
      <c r="D35" s="26"/>
      <c r="E35" s="30"/>
      <c r="F35" s="26"/>
      <c r="G35" s="12"/>
    </row>
    <row r="36" spans="1:7" s="9" customFormat="1" ht="15" customHeight="1" x14ac:dyDescent="0.25">
      <c r="A36" s="15">
        <v>17</v>
      </c>
      <c r="B36" s="16" t="s">
        <v>134</v>
      </c>
      <c r="C36" s="26"/>
      <c r="D36" s="26"/>
      <c r="E36" s="30"/>
      <c r="F36" s="26"/>
      <c r="G36" s="12"/>
    </row>
    <row r="37" spans="1:7" s="9" customFormat="1" ht="15" customHeight="1" x14ac:dyDescent="0.25">
      <c r="A37" s="15">
        <v>18</v>
      </c>
      <c r="B37" s="16" t="s">
        <v>135</v>
      </c>
      <c r="C37" s="26"/>
      <c r="D37" s="26"/>
      <c r="E37" s="30"/>
      <c r="F37" s="26"/>
      <c r="G37" s="12"/>
    </row>
    <row r="38" spans="1:7" s="9" customFormat="1" ht="15" customHeight="1" x14ac:dyDescent="0.25">
      <c r="A38" s="15">
        <v>19</v>
      </c>
      <c r="B38" s="16" t="s">
        <v>136</v>
      </c>
      <c r="C38" s="26"/>
      <c r="D38" s="26"/>
      <c r="E38" s="30"/>
      <c r="F38" s="26"/>
      <c r="G38" s="12"/>
    </row>
    <row r="39" spans="1:7" s="9" customFormat="1" ht="15" customHeight="1" x14ac:dyDescent="0.25">
      <c r="A39" s="15">
        <v>20</v>
      </c>
      <c r="B39" s="16" t="s">
        <v>137</v>
      </c>
      <c r="C39" s="26"/>
      <c r="D39" s="26"/>
      <c r="E39" s="30"/>
      <c r="F39" s="26"/>
      <c r="G39" s="12"/>
    </row>
    <row r="40" spans="1:7" s="9" customFormat="1" ht="15" customHeight="1" x14ac:dyDescent="0.25">
      <c r="A40" s="15">
        <v>21</v>
      </c>
      <c r="B40" s="16" t="s">
        <v>279</v>
      </c>
      <c r="C40" s="26"/>
      <c r="D40" s="26"/>
      <c r="E40" s="30"/>
      <c r="F40" s="26"/>
      <c r="G40" s="12"/>
    </row>
    <row r="41" spans="1:7" s="9" customFormat="1" ht="15" customHeight="1" x14ac:dyDescent="0.25">
      <c r="A41" s="15">
        <v>22</v>
      </c>
      <c r="B41" s="16" t="s">
        <v>147</v>
      </c>
      <c r="C41" s="26"/>
      <c r="D41" s="26"/>
      <c r="E41" s="30"/>
      <c r="F41" s="26"/>
      <c r="G41" s="12"/>
    </row>
    <row r="42" spans="1:7" s="9" customFormat="1" ht="15" customHeight="1" x14ac:dyDescent="0.25">
      <c r="A42" s="15">
        <v>23</v>
      </c>
      <c r="B42" s="16" t="s">
        <v>138</v>
      </c>
      <c r="C42" s="26"/>
      <c r="D42" s="26"/>
      <c r="E42" s="30"/>
      <c r="F42" s="26"/>
      <c r="G42" s="12"/>
    </row>
    <row r="43" spans="1:7" s="9" customFormat="1" ht="15" customHeight="1" x14ac:dyDescent="0.25">
      <c r="A43" s="15">
        <v>24</v>
      </c>
      <c r="B43" s="16" t="s">
        <v>139</v>
      </c>
      <c r="C43" s="26"/>
      <c r="D43" s="26"/>
      <c r="E43" s="30"/>
      <c r="F43" s="26"/>
      <c r="G43" s="12"/>
    </row>
    <row r="44" spans="1:7" s="9" customFormat="1" ht="15" customHeight="1" x14ac:dyDescent="0.25">
      <c r="A44" s="15">
        <v>25</v>
      </c>
      <c r="B44" s="16" t="s">
        <v>140</v>
      </c>
      <c r="C44" s="26"/>
      <c r="D44" s="26"/>
      <c r="E44" s="30"/>
      <c r="F44" s="26"/>
      <c r="G44" s="12"/>
    </row>
    <row r="45" spans="1:7" s="9" customFormat="1" ht="15" customHeight="1" x14ac:dyDescent="0.25">
      <c r="A45" s="15">
        <v>26</v>
      </c>
      <c r="B45" s="16" t="s">
        <v>141</v>
      </c>
      <c r="C45" s="26"/>
      <c r="D45" s="26"/>
      <c r="E45" s="30"/>
      <c r="F45" s="26"/>
      <c r="G45" s="12"/>
    </row>
    <row r="46" spans="1:7" s="9" customFormat="1" ht="15" customHeight="1" x14ac:dyDescent="0.25">
      <c r="A46" s="15">
        <v>27</v>
      </c>
      <c r="B46" s="16" t="s">
        <v>142</v>
      </c>
      <c r="C46" s="26"/>
      <c r="D46" s="26"/>
      <c r="E46" s="30"/>
      <c r="F46" s="26"/>
      <c r="G46" s="12"/>
    </row>
    <row r="47" spans="1:7" s="9" customFormat="1" ht="15" customHeight="1" x14ac:dyDescent="0.25">
      <c r="A47" s="15">
        <v>28</v>
      </c>
      <c r="B47" s="16" t="s">
        <v>143</v>
      </c>
      <c r="C47" s="26"/>
      <c r="D47" s="26"/>
      <c r="E47" s="30"/>
      <c r="F47" s="26"/>
      <c r="G47" s="12"/>
    </row>
    <row r="48" spans="1:7" s="9" customFormat="1" ht="15" customHeight="1" x14ac:dyDescent="0.25">
      <c r="A48" s="15">
        <v>29</v>
      </c>
      <c r="B48" s="16" t="s">
        <v>144</v>
      </c>
      <c r="C48" s="26"/>
      <c r="D48" s="26"/>
      <c r="E48" s="30"/>
      <c r="F48" s="26"/>
      <c r="G48" s="12"/>
    </row>
    <row r="49" spans="1:7" s="9" customFormat="1" ht="15" customHeight="1" x14ac:dyDescent="0.25">
      <c r="A49" s="15">
        <v>30</v>
      </c>
      <c r="B49" s="16" t="s">
        <v>168</v>
      </c>
      <c r="C49" s="26"/>
      <c r="D49" s="26"/>
      <c r="E49" s="30"/>
      <c r="F49" s="26"/>
      <c r="G49" s="12"/>
    </row>
    <row r="50" spans="1:7" s="9" customFormat="1" ht="15" customHeight="1" x14ac:dyDescent="0.25">
      <c r="A50" s="17"/>
      <c r="B50" s="18" t="s">
        <v>115</v>
      </c>
      <c r="C50" s="21">
        <f t="shared" ref="C50:F50" si="0">SUM(C20:C48)</f>
        <v>0</v>
      </c>
      <c r="D50" s="21">
        <f t="shared" si="0"/>
        <v>0</v>
      </c>
      <c r="E50" s="31">
        <f t="shared" si="0"/>
        <v>0</v>
      </c>
      <c r="F50" s="21">
        <f t="shared" si="0"/>
        <v>1</v>
      </c>
      <c r="G50" s="12"/>
    </row>
    <row r="51" spans="1:7" ht="15" customHeight="1" x14ac:dyDescent="0.25">
      <c r="A51" s="7" t="s">
        <v>0</v>
      </c>
      <c r="B51" s="5"/>
      <c r="C51" s="27"/>
      <c r="D51" s="27"/>
      <c r="E51" s="32"/>
      <c r="F51" s="27"/>
    </row>
    <row r="52" spans="1:7" ht="15" customHeight="1" x14ac:dyDescent="0.25">
      <c r="A52" s="4">
        <v>1</v>
      </c>
      <c r="B52" s="6" t="s">
        <v>1</v>
      </c>
      <c r="C52" s="28"/>
      <c r="D52" s="28"/>
      <c r="E52" s="33"/>
      <c r="F52" s="28"/>
    </row>
    <row r="53" spans="1:7" ht="15" customHeight="1" x14ac:dyDescent="0.25">
      <c r="A53" s="4">
        <v>2</v>
      </c>
      <c r="B53" s="6" t="s">
        <v>2</v>
      </c>
      <c r="C53" s="28"/>
      <c r="D53" s="28"/>
      <c r="E53" s="33"/>
      <c r="F53" s="28"/>
    </row>
    <row r="54" spans="1:7" ht="15" customHeight="1" x14ac:dyDescent="0.25">
      <c r="A54" s="4">
        <v>3</v>
      </c>
      <c r="B54" s="6" t="s">
        <v>3</v>
      </c>
      <c r="C54" s="28">
        <v>1</v>
      </c>
      <c r="D54" s="28"/>
      <c r="E54" s="33"/>
      <c r="F54" s="28"/>
    </row>
    <row r="55" spans="1:7" ht="15" customHeight="1" x14ac:dyDescent="0.25">
      <c r="A55" s="4">
        <v>4</v>
      </c>
      <c r="B55" s="6" t="s">
        <v>4</v>
      </c>
      <c r="C55" s="28"/>
      <c r="D55" s="28"/>
      <c r="E55" s="33"/>
      <c r="F55" s="28"/>
    </row>
    <row r="56" spans="1:7" ht="15" customHeight="1" x14ac:dyDescent="0.25">
      <c r="A56" s="4">
        <v>5</v>
      </c>
      <c r="B56" s="6" t="s">
        <v>5</v>
      </c>
      <c r="C56" s="28"/>
      <c r="D56" s="28"/>
      <c r="E56" s="33">
        <v>1</v>
      </c>
      <c r="F56" s="28">
        <v>1</v>
      </c>
    </row>
    <row r="57" spans="1:7" ht="15" customHeight="1" x14ac:dyDescent="0.25">
      <c r="A57" s="4">
        <v>6</v>
      </c>
      <c r="B57" s="6" t="s">
        <v>6</v>
      </c>
      <c r="C57" s="28"/>
      <c r="D57" s="28"/>
      <c r="E57" s="33">
        <v>1</v>
      </c>
      <c r="F57" s="28"/>
    </row>
    <row r="58" spans="1:7" ht="15" customHeight="1" x14ac:dyDescent="0.25">
      <c r="A58" s="4">
        <v>7</v>
      </c>
      <c r="B58" s="6" t="s">
        <v>7</v>
      </c>
      <c r="C58" s="28"/>
      <c r="D58" s="28"/>
      <c r="E58" s="33"/>
      <c r="F58" s="28"/>
    </row>
    <row r="59" spans="1:7" ht="15" customHeight="1" x14ac:dyDescent="0.25">
      <c r="A59" s="4">
        <v>8</v>
      </c>
      <c r="B59" s="6" t="s">
        <v>8</v>
      </c>
      <c r="C59" s="28">
        <v>2</v>
      </c>
      <c r="D59" s="28"/>
      <c r="E59" s="33"/>
      <c r="F59" s="28"/>
    </row>
    <row r="60" spans="1:7" ht="15" customHeight="1" x14ac:dyDescent="0.25">
      <c r="A60" s="4">
        <v>9</v>
      </c>
      <c r="B60" s="6" t="s">
        <v>9</v>
      </c>
      <c r="C60" s="28"/>
      <c r="D60" s="28"/>
      <c r="E60" s="33"/>
      <c r="F60" s="28"/>
    </row>
    <row r="61" spans="1:7" ht="15" customHeight="1" x14ac:dyDescent="0.25">
      <c r="A61" s="4">
        <v>10</v>
      </c>
      <c r="B61" s="6" t="s">
        <v>10</v>
      </c>
      <c r="C61" s="28"/>
      <c r="D61" s="28"/>
      <c r="E61" s="33"/>
      <c r="F61" s="28"/>
    </row>
    <row r="62" spans="1:7" ht="15" customHeight="1" x14ac:dyDescent="0.25">
      <c r="A62" s="4">
        <v>11</v>
      </c>
      <c r="B62" s="6" t="s">
        <v>11</v>
      </c>
      <c r="C62" s="28"/>
      <c r="D62" s="28"/>
      <c r="E62" s="33"/>
      <c r="F62" s="28"/>
    </row>
    <row r="63" spans="1:7" ht="15" customHeight="1" x14ac:dyDescent="0.25">
      <c r="A63" s="4">
        <v>12</v>
      </c>
      <c r="B63" s="6" t="s">
        <v>12</v>
      </c>
      <c r="C63" s="28">
        <v>1</v>
      </c>
      <c r="D63" s="28"/>
      <c r="E63" s="33">
        <v>1</v>
      </c>
      <c r="F63" s="28">
        <v>2</v>
      </c>
    </row>
    <row r="64" spans="1:7" ht="15" customHeight="1" x14ac:dyDescent="0.25">
      <c r="A64" s="4">
        <v>13</v>
      </c>
      <c r="B64" s="6" t="s">
        <v>13</v>
      </c>
      <c r="C64" s="28"/>
      <c r="D64" s="28"/>
      <c r="E64" s="33"/>
      <c r="F64" s="28"/>
    </row>
    <row r="65" spans="1:6" ht="15" customHeight="1" x14ac:dyDescent="0.25">
      <c r="A65" s="4">
        <v>14</v>
      </c>
      <c r="B65" s="6" t="s">
        <v>14</v>
      </c>
      <c r="C65" s="28"/>
      <c r="D65" s="28"/>
      <c r="E65" s="33"/>
      <c r="F65" s="28"/>
    </row>
    <row r="66" spans="1:6" ht="15" customHeight="1" x14ac:dyDescent="0.25">
      <c r="A66" s="4">
        <v>15</v>
      </c>
      <c r="B66" s="6" t="s">
        <v>15</v>
      </c>
      <c r="C66" s="28"/>
      <c r="D66" s="28"/>
      <c r="E66" s="33">
        <v>1</v>
      </c>
      <c r="F66" s="28"/>
    </row>
    <row r="67" spans="1:6" ht="15" customHeight="1" x14ac:dyDescent="0.25">
      <c r="A67" s="4">
        <v>16</v>
      </c>
      <c r="B67" s="6" t="s">
        <v>16</v>
      </c>
      <c r="C67" s="28"/>
      <c r="D67" s="28"/>
      <c r="E67" s="33"/>
      <c r="F67" s="28"/>
    </row>
    <row r="68" spans="1:6" ht="15" customHeight="1" x14ac:dyDescent="0.25">
      <c r="A68" s="4">
        <v>17</v>
      </c>
      <c r="B68" s="6" t="s">
        <v>17</v>
      </c>
      <c r="C68" s="28"/>
      <c r="D68" s="28"/>
      <c r="E68" s="33"/>
      <c r="F68" s="28"/>
    </row>
    <row r="69" spans="1:6" ht="15" customHeight="1" x14ac:dyDescent="0.25">
      <c r="A69" s="4">
        <v>18</v>
      </c>
      <c r="B69" s="6" t="s">
        <v>18</v>
      </c>
      <c r="C69" s="28"/>
      <c r="D69" s="28"/>
      <c r="E69" s="33"/>
      <c r="F69" s="28"/>
    </row>
    <row r="70" spans="1:6" ht="15" customHeight="1" x14ac:dyDescent="0.25">
      <c r="A70" s="4">
        <v>19</v>
      </c>
      <c r="B70" s="6" t="s">
        <v>19</v>
      </c>
      <c r="C70" s="28"/>
      <c r="D70" s="28"/>
      <c r="E70" s="33"/>
      <c r="F70" s="28"/>
    </row>
    <row r="71" spans="1:6" ht="15" customHeight="1" x14ac:dyDescent="0.25">
      <c r="A71" s="4">
        <v>20</v>
      </c>
      <c r="B71" s="6" t="s">
        <v>20</v>
      </c>
      <c r="C71" s="28"/>
      <c r="D71" s="28"/>
      <c r="E71" s="33"/>
      <c r="F71" s="28"/>
    </row>
    <row r="72" spans="1:6" ht="15" customHeight="1" x14ac:dyDescent="0.25">
      <c r="A72" s="4">
        <v>21</v>
      </c>
      <c r="B72" s="6" t="s">
        <v>21</v>
      </c>
      <c r="C72" s="28"/>
      <c r="D72" s="28"/>
      <c r="E72" s="33"/>
      <c r="F72" s="28"/>
    </row>
    <row r="73" spans="1:6" ht="15" customHeight="1" x14ac:dyDescent="0.25">
      <c r="A73" s="4">
        <v>22</v>
      </c>
      <c r="B73" s="6" t="s">
        <v>22</v>
      </c>
      <c r="C73" s="28"/>
      <c r="D73" s="28"/>
      <c r="E73" s="33"/>
      <c r="F73" s="28"/>
    </row>
    <row r="74" spans="1:6" ht="15" customHeight="1" x14ac:dyDescent="0.25">
      <c r="A74" s="4">
        <v>23</v>
      </c>
      <c r="B74" s="6" t="s">
        <v>282</v>
      </c>
      <c r="C74" s="28"/>
      <c r="D74" s="28"/>
      <c r="E74" s="33"/>
      <c r="F74" s="28"/>
    </row>
    <row r="75" spans="1:6" ht="15" customHeight="1" x14ac:dyDescent="0.25">
      <c r="A75" s="4">
        <v>24</v>
      </c>
      <c r="B75" s="6" t="s">
        <v>283</v>
      </c>
      <c r="C75" s="28"/>
      <c r="D75" s="28"/>
      <c r="E75" s="33"/>
      <c r="F75" s="28"/>
    </row>
    <row r="76" spans="1:6" ht="15" customHeight="1" x14ac:dyDescent="0.25">
      <c r="A76" s="4">
        <v>25</v>
      </c>
      <c r="B76" s="6" t="s">
        <v>280</v>
      </c>
      <c r="C76" s="28"/>
      <c r="D76" s="28"/>
      <c r="E76" s="33">
        <v>2</v>
      </c>
      <c r="F76" s="28">
        <v>2</v>
      </c>
    </row>
    <row r="77" spans="1:6" ht="15" customHeight="1" x14ac:dyDescent="0.25">
      <c r="A77" s="4">
        <v>26</v>
      </c>
      <c r="B77" s="6" t="s">
        <v>281</v>
      </c>
      <c r="C77" s="28"/>
      <c r="D77" s="28"/>
      <c r="E77" s="33">
        <v>1</v>
      </c>
      <c r="F77" s="28"/>
    </row>
    <row r="78" spans="1:6" ht="15" customHeight="1" x14ac:dyDescent="0.25">
      <c r="A78" s="4">
        <v>27</v>
      </c>
      <c r="B78" s="6" t="s">
        <v>23</v>
      </c>
      <c r="C78" s="28"/>
      <c r="D78" s="28"/>
      <c r="E78" s="33"/>
      <c r="F78" s="28">
        <v>1</v>
      </c>
    </row>
    <row r="79" spans="1:6" ht="15" customHeight="1" x14ac:dyDescent="0.25">
      <c r="A79" s="4">
        <v>28</v>
      </c>
      <c r="B79" s="6" t="s">
        <v>24</v>
      </c>
      <c r="C79" s="28"/>
      <c r="D79" s="28"/>
      <c r="E79" s="33"/>
      <c r="F79" s="28"/>
    </row>
    <row r="80" spans="1:6" ht="15" customHeight="1" x14ac:dyDescent="0.25">
      <c r="A80" s="4">
        <v>29</v>
      </c>
      <c r="B80" s="6" t="s">
        <v>25</v>
      </c>
      <c r="C80" s="28">
        <v>1</v>
      </c>
      <c r="D80" s="28"/>
      <c r="E80" s="33"/>
      <c r="F80" s="28"/>
    </row>
    <row r="81" spans="1:6" ht="15" customHeight="1" x14ac:dyDescent="0.25">
      <c r="A81" s="4">
        <v>30</v>
      </c>
      <c r="B81" s="6" t="s">
        <v>26</v>
      </c>
      <c r="C81" s="28"/>
      <c r="D81" s="28"/>
      <c r="E81" s="33"/>
      <c r="F81" s="28"/>
    </row>
    <row r="82" spans="1:6" ht="15" customHeight="1" x14ac:dyDescent="0.25">
      <c r="A82" s="4">
        <v>31</v>
      </c>
      <c r="B82" s="6" t="s">
        <v>27</v>
      </c>
      <c r="C82" s="28"/>
      <c r="D82" s="28"/>
      <c r="E82" s="33"/>
      <c r="F82" s="28"/>
    </row>
    <row r="83" spans="1:6" ht="15" customHeight="1" x14ac:dyDescent="0.25">
      <c r="A83" s="4">
        <v>32</v>
      </c>
      <c r="B83" s="6" t="s">
        <v>28</v>
      </c>
      <c r="C83" s="28"/>
      <c r="D83" s="28"/>
      <c r="E83" s="33"/>
      <c r="F83" s="28"/>
    </row>
    <row r="84" spans="1:6" ht="15" customHeight="1" x14ac:dyDescent="0.25">
      <c r="A84" s="4">
        <v>33</v>
      </c>
      <c r="B84" s="6" t="s">
        <v>29</v>
      </c>
      <c r="C84" s="28"/>
      <c r="D84" s="28"/>
      <c r="E84" s="33"/>
      <c r="F84" s="28"/>
    </row>
    <row r="85" spans="1:6" ht="15" customHeight="1" x14ac:dyDescent="0.25">
      <c r="A85" s="4">
        <v>34</v>
      </c>
      <c r="B85" s="6" t="s">
        <v>30</v>
      </c>
      <c r="C85" s="28"/>
      <c r="D85" s="28"/>
      <c r="E85" s="33">
        <v>1</v>
      </c>
      <c r="F85" s="28"/>
    </row>
    <row r="86" spans="1:6" ht="15" customHeight="1" x14ac:dyDescent="0.25">
      <c r="A86" s="124" t="s">
        <v>115</v>
      </c>
      <c r="B86" s="124"/>
      <c r="C86" s="21">
        <f t="shared" ref="C86:F86" si="1">SUM(C52:C85)</f>
        <v>5</v>
      </c>
      <c r="D86" s="21">
        <f t="shared" si="1"/>
        <v>0</v>
      </c>
      <c r="E86" s="31">
        <f t="shared" si="1"/>
        <v>8</v>
      </c>
      <c r="F86" s="21">
        <f t="shared" si="1"/>
        <v>6</v>
      </c>
    </row>
    <row r="87" spans="1:6" ht="15" customHeight="1" x14ac:dyDescent="0.25">
      <c r="A87" s="7" t="s">
        <v>31</v>
      </c>
      <c r="B87" s="5"/>
      <c r="C87" s="27"/>
      <c r="D87" s="27"/>
      <c r="E87" s="32"/>
      <c r="F87" s="27"/>
    </row>
    <row r="88" spans="1:6" ht="15" customHeight="1" x14ac:dyDescent="0.25">
      <c r="A88" s="4">
        <v>35</v>
      </c>
      <c r="B88" s="6" t="s">
        <v>32</v>
      </c>
      <c r="C88" s="28"/>
      <c r="D88" s="28"/>
      <c r="E88" s="33"/>
      <c r="F88" s="28"/>
    </row>
    <row r="89" spans="1:6" ht="15" customHeight="1" x14ac:dyDescent="0.25">
      <c r="A89" s="4">
        <v>36</v>
      </c>
      <c r="B89" s="6" t="s">
        <v>33</v>
      </c>
      <c r="C89" s="28"/>
      <c r="D89" s="28"/>
      <c r="E89" s="33"/>
      <c r="F89" s="28"/>
    </row>
    <row r="90" spans="1:6" ht="15" customHeight="1" x14ac:dyDescent="0.25">
      <c r="A90" s="4">
        <v>37</v>
      </c>
      <c r="B90" s="6" t="s">
        <v>34</v>
      </c>
      <c r="C90" s="28">
        <v>1</v>
      </c>
      <c r="D90" s="28">
        <v>1</v>
      </c>
      <c r="E90" s="33">
        <v>2</v>
      </c>
      <c r="F90" s="28">
        <v>1</v>
      </c>
    </row>
    <row r="91" spans="1:6" ht="15" customHeight="1" x14ac:dyDescent="0.25">
      <c r="A91" s="4">
        <v>38</v>
      </c>
      <c r="B91" s="6" t="s">
        <v>35</v>
      </c>
      <c r="C91" s="28"/>
      <c r="D91" s="28"/>
      <c r="E91" s="33"/>
      <c r="F91" s="28"/>
    </row>
    <row r="92" spans="1:6" ht="15" customHeight="1" x14ac:dyDescent="0.25">
      <c r="A92" s="4">
        <v>39</v>
      </c>
      <c r="B92" s="6" t="s">
        <v>36</v>
      </c>
      <c r="C92" s="28"/>
      <c r="D92" s="28"/>
      <c r="E92" s="33"/>
      <c r="F92" s="28"/>
    </row>
    <row r="93" spans="1:6" ht="15" customHeight="1" x14ac:dyDescent="0.25">
      <c r="A93" s="4">
        <v>40</v>
      </c>
      <c r="B93" s="6" t="s">
        <v>37</v>
      </c>
      <c r="C93" s="28"/>
      <c r="D93" s="28"/>
      <c r="E93" s="33"/>
      <c r="F93" s="28"/>
    </row>
    <row r="94" spans="1:6" ht="15" customHeight="1" x14ac:dyDescent="0.25">
      <c r="A94" s="4">
        <v>41</v>
      </c>
      <c r="B94" s="6" t="s">
        <v>38</v>
      </c>
      <c r="C94" s="28"/>
      <c r="D94" s="28"/>
      <c r="E94" s="33"/>
      <c r="F94" s="28"/>
    </row>
    <row r="95" spans="1:6" ht="15" customHeight="1" x14ac:dyDescent="0.25">
      <c r="A95" s="4">
        <v>42</v>
      </c>
      <c r="B95" s="6" t="s">
        <v>39</v>
      </c>
      <c r="C95" s="28">
        <v>1</v>
      </c>
      <c r="D95" s="28"/>
      <c r="E95" s="33"/>
      <c r="F95" s="28"/>
    </row>
    <row r="96" spans="1:6" ht="15" customHeight="1" x14ac:dyDescent="0.25">
      <c r="A96" s="4">
        <v>43</v>
      </c>
      <c r="B96" s="6" t="s">
        <v>40</v>
      </c>
      <c r="C96" s="28"/>
      <c r="D96" s="28"/>
      <c r="E96" s="33"/>
      <c r="F96" s="28"/>
    </row>
    <row r="97" spans="1:6" ht="15" customHeight="1" x14ac:dyDescent="0.25">
      <c r="A97" s="4">
        <v>44</v>
      </c>
      <c r="B97" s="6" t="s">
        <v>41</v>
      </c>
      <c r="C97" s="28">
        <v>1</v>
      </c>
      <c r="D97" s="28"/>
      <c r="E97" s="33">
        <v>1</v>
      </c>
      <c r="F97" s="28"/>
    </row>
    <row r="98" spans="1:6" ht="15" customHeight="1" x14ac:dyDescent="0.25">
      <c r="A98" s="4">
        <v>45</v>
      </c>
      <c r="B98" s="6" t="s">
        <v>42</v>
      </c>
      <c r="C98" s="28"/>
      <c r="D98" s="28"/>
      <c r="E98" s="33"/>
      <c r="F98" s="28"/>
    </row>
    <row r="99" spans="1:6" ht="15" customHeight="1" x14ac:dyDescent="0.25">
      <c r="A99" s="124" t="s">
        <v>115</v>
      </c>
      <c r="B99" s="124"/>
      <c r="C99" s="21">
        <f>SUM(C88:C98)</f>
        <v>3</v>
      </c>
      <c r="D99" s="21">
        <f>SUM(D88:D98)</f>
        <v>1</v>
      </c>
      <c r="E99" s="31">
        <f>SUM(E88:E98)</f>
        <v>3</v>
      </c>
      <c r="F99" s="21">
        <f>SUM(F88:F98)</f>
        <v>1</v>
      </c>
    </row>
    <row r="100" spans="1:6" ht="15" customHeight="1" x14ac:dyDescent="0.25">
      <c r="A100" s="7" t="s">
        <v>43</v>
      </c>
      <c r="B100" s="5"/>
      <c r="C100" s="27"/>
      <c r="D100" s="27"/>
      <c r="E100" s="32"/>
      <c r="F100" s="27"/>
    </row>
    <row r="101" spans="1:6" ht="15" customHeight="1" x14ac:dyDescent="0.25">
      <c r="A101" s="4">
        <v>46</v>
      </c>
      <c r="B101" s="6" t="s">
        <v>44</v>
      </c>
      <c r="C101" s="28"/>
      <c r="D101" s="28"/>
      <c r="E101" s="33"/>
      <c r="F101" s="28"/>
    </row>
    <row r="102" spans="1:6" ht="15" customHeight="1" x14ac:dyDescent="0.25">
      <c r="A102" s="4">
        <f>A101+1</f>
        <v>47</v>
      </c>
      <c r="B102" s="6" t="s">
        <v>45</v>
      </c>
      <c r="C102" s="28"/>
      <c r="D102" s="28"/>
      <c r="E102" s="33">
        <v>1</v>
      </c>
      <c r="F102" s="28"/>
    </row>
    <row r="103" spans="1:6" ht="15" customHeight="1" x14ac:dyDescent="0.25">
      <c r="A103" s="4">
        <f t="shared" ref="A103:A109" si="2">A102+1</f>
        <v>48</v>
      </c>
      <c r="B103" s="6" t="s">
        <v>46</v>
      </c>
      <c r="C103" s="28"/>
      <c r="D103" s="28"/>
      <c r="E103" s="33"/>
      <c r="F103" s="28"/>
    </row>
    <row r="104" spans="1:6" ht="15" customHeight="1" x14ac:dyDescent="0.25">
      <c r="A104" s="4">
        <f t="shared" si="2"/>
        <v>49</v>
      </c>
      <c r="B104" s="6" t="s">
        <v>47</v>
      </c>
      <c r="C104" s="28"/>
      <c r="D104" s="28"/>
      <c r="E104" s="33">
        <v>1</v>
      </c>
      <c r="F104" s="28"/>
    </row>
    <row r="105" spans="1:6" ht="15" customHeight="1" x14ac:dyDescent="0.25">
      <c r="A105" s="4">
        <f t="shared" si="2"/>
        <v>50</v>
      </c>
      <c r="B105" s="6" t="s">
        <v>48</v>
      </c>
      <c r="C105" s="28"/>
      <c r="D105" s="28"/>
      <c r="E105" s="33"/>
      <c r="F105" s="28"/>
    </row>
    <row r="106" spans="1:6" ht="15" customHeight="1" x14ac:dyDescent="0.25">
      <c r="A106" s="4">
        <f t="shared" si="2"/>
        <v>51</v>
      </c>
      <c r="B106" s="6" t="s">
        <v>49</v>
      </c>
      <c r="C106" s="28"/>
      <c r="D106" s="28"/>
      <c r="E106" s="33"/>
      <c r="F106" s="28"/>
    </row>
    <row r="107" spans="1:6" ht="15" customHeight="1" x14ac:dyDescent="0.25">
      <c r="A107" s="4">
        <f t="shared" si="2"/>
        <v>52</v>
      </c>
      <c r="B107" s="6" t="s">
        <v>50</v>
      </c>
      <c r="C107" s="28"/>
      <c r="D107" s="28"/>
      <c r="E107" s="33"/>
      <c r="F107" s="28"/>
    </row>
    <row r="108" spans="1:6" ht="15" customHeight="1" x14ac:dyDescent="0.25">
      <c r="A108" s="4">
        <f t="shared" si="2"/>
        <v>53</v>
      </c>
      <c r="B108" s="6" t="s">
        <v>51</v>
      </c>
      <c r="C108" s="28">
        <v>1</v>
      </c>
      <c r="D108" s="28"/>
      <c r="E108" s="33"/>
      <c r="F108" s="28"/>
    </row>
    <row r="109" spans="1:6" ht="15" customHeight="1" x14ac:dyDescent="0.25">
      <c r="A109" s="4">
        <f t="shared" si="2"/>
        <v>54</v>
      </c>
      <c r="B109" s="6" t="s">
        <v>52</v>
      </c>
      <c r="C109" s="28"/>
      <c r="D109" s="28"/>
      <c r="E109" s="33"/>
      <c r="F109" s="28"/>
    </row>
    <row r="110" spans="1:6" ht="15" customHeight="1" x14ac:dyDescent="0.25">
      <c r="A110" s="124" t="s">
        <v>115</v>
      </c>
      <c r="B110" s="124"/>
      <c r="C110" s="21">
        <f t="shared" ref="C110:F110" si="3">SUM(C101:C109)</f>
        <v>1</v>
      </c>
      <c r="D110" s="21">
        <f t="shared" si="3"/>
        <v>0</v>
      </c>
      <c r="E110" s="31">
        <f t="shared" si="3"/>
        <v>2</v>
      </c>
      <c r="F110" s="21">
        <f t="shared" si="3"/>
        <v>0</v>
      </c>
    </row>
    <row r="111" spans="1:6" ht="15" customHeight="1" x14ac:dyDescent="0.25">
      <c r="A111" s="7" t="s">
        <v>53</v>
      </c>
      <c r="B111" s="5"/>
      <c r="C111" s="27"/>
      <c r="D111" s="27"/>
      <c r="E111" s="32"/>
      <c r="F111" s="27"/>
    </row>
    <row r="112" spans="1:6" ht="15" customHeight="1" x14ac:dyDescent="0.25">
      <c r="A112" s="4">
        <f>A109+1</f>
        <v>55</v>
      </c>
      <c r="B112" s="6" t="s">
        <v>54</v>
      </c>
      <c r="C112" s="28"/>
      <c r="D112" s="28"/>
      <c r="E112" s="33"/>
      <c r="F112" s="28"/>
    </row>
    <row r="113" spans="1:6" ht="15" customHeight="1" x14ac:dyDescent="0.25">
      <c r="A113" s="4">
        <f>A112+1</f>
        <v>56</v>
      </c>
      <c r="B113" s="6" t="s">
        <v>55</v>
      </c>
      <c r="C113" s="28"/>
      <c r="D113" s="28"/>
      <c r="E113" s="33"/>
      <c r="F113" s="28"/>
    </row>
    <row r="114" spans="1:6" ht="15" customHeight="1" x14ac:dyDescent="0.25">
      <c r="A114" s="4">
        <f t="shared" ref="A114:A119" si="4">A113+1</f>
        <v>57</v>
      </c>
      <c r="B114" s="6" t="s">
        <v>56</v>
      </c>
      <c r="C114" s="28"/>
      <c r="D114" s="28"/>
      <c r="E114" s="33"/>
      <c r="F114" s="28"/>
    </row>
    <row r="115" spans="1:6" ht="15" customHeight="1" x14ac:dyDescent="0.25">
      <c r="A115" s="4">
        <f t="shared" si="4"/>
        <v>58</v>
      </c>
      <c r="B115" s="6" t="s">
        <v>57</v>
      </c>
      <c r="C115" s="28"/>
      <c r="D115" s="28"/>
      <c r="E115" s="33"/>
      <c r="F115" s="28"/>
    </row>
    <row r="116" spans="1:6" ht="15" customHeight="1" x14ac:dyDescent="0.25">
      <c r="A116" s="4">
        <f t="shared" si="4"/>
        <v>59</v>
      </c>
      <c r="B116" s="6" t="s">
        <v>58</v>
      </c>
      <c r="C116" s="28"/>
      <c r="D116" s="28"/>
      <c r="E116" s="33"/>
      <c r="F116" s="28"/>
    </row>
    <row r="117" spans="1:6" ht="15" customHeight="1" x14ac:dyDescent="0.25">
      <c r="A117" s="4">
        <f t="shared" si="4"/>
        <v>60</v>
      </c>
      <c r="B117" s="6" t="s">
        <v>59</v>
      </c>
      <c r="C117" s="28"/>
      <c r="D117" s="28"/>
      <c r="E117" s="33"/>
      <c r="F117" s="28"/>
    </row>
    <row r="118" spans="1:6" ht="15" customHeight="1" x14ac:dyDescent="0.25">
      <c r="A118" s="4">
        <f t="shared" si="4"/>
        <v>61</v>
      </c>
      <c r="B118" s="6" t="s">
        <v>60</v>
      </c>
      <c r="C118" s="28"/>
      <c r="D118" s="28"/>
      <c r="E118" s="33"/>
      <c r="F118" s="28"/>
    </row>
    <row r="119" spans="1:6" ht="15" customHeight="1" x14ac:dyDescent="0.25">
      <c r="A119" s="4">
        <f t="shared" si="4"/>
        <v>62</v>
      </c>
      <c r="B119" s="6" t="s">
        <v>61</v>
      </c>
      <c r="C119" s="28"/>
      <c r="D119" s="28"/>
      <c r="E119" s="33"/>
      <c r="F119" s="28"/>
    </row>
    <row r="120" spans="1:6" ht="15" customHeight="1" x14ac:dyDescent="0.25">
      <c r="A120" s="124" t="s">
        <v>115</v>
      </c>
      <c r="B120" s="124"/>
      <c r="C120" s="21">
        <f t="shared" ref="C120:F120" si="5">SUM(C112:C119)</f>
        <v>0</v>
      </c>
      <c r="D120" s="21">
        <f t="shared" si="5"/>
        <v>0</v>
      </c>
      <c r="E120" s="31">
        <f t="shared" si="5"/>
        <v>0</v>
      </c>
      <c r="F120" s="21">
        <f t="shared" si="5"/>
        <v>0</v>
      </c>
    </row>
    <row r="121" spans="1:6" ht="15" customHeight="1" x14ac:dyDescent="0.25">
      <c r="A121" s="7" t="s">
        <v>62</v>
      </c>
      <c r="B121" s="5"/>
      <c r="C121" s="27"/>
      <c r="D121" s="27"/>
      <c r="E121" s="32"/>
      <c r="F121" s="27"/>
    </row>
    <row r="122" spans="1:6" ht="15" customHeight="1" x14ac:dyDescent="0.25">
      <c r="A122" s="4">
        <f>A119+1</f>
        <v>63</v>
      </c>
      <c r="B122" s="6" t="s">
        <v>63</v>
      </c>
      <c r="C122" s="28">
        <v>1</v>
      </c>
      <c r="D122" s="28"/>
      <c r="E122" s="33">
        <v>1</v>
      </c>
      <c r="F122" s="28"/>
    </row>
    <row r="123" spans="1:6" ht="15" customHeight="1" x14ac:dyDescent="0.25">
      <c r="A123" s="4">
        <f>A122+1</f>
        <v>64</v>
      </c>
      <c r="B123" s="6" t="s">
        <v>64</v>
      </c>
      <c r="C123" s="28"/>
      <c r="D123" s="28"/>
      <c r="E123" s="33"/>
      <c r="F123" s="28"/>
    </row>
    <row r="124" spans="1:6" s="8" customFormat="1" ht="15" customHeight="1" x14ac:dyDescent="0.25">
      <c r="A124" s="4">
        <f t="shared" ref="A124:A136" si="6">A123+1</f>
        <v>65</v>
      </c>
      <c r="B124" s="6" t="s">
        <v>65</v>
      </c>
      <c r="C124" s="28">
        <v>2</v>
      </c>
      <c r="D124" s="28"/>
      <c r="E124" s="33">
        <v>2</v>
      </c>
      <c r="F124" s="28"/>
    </row>
    <row r="125" spans="1:6" ht="15" customHeight="1" x14ac:dyDescent="0.25">
      <c r="A125" s="4">
        <f t="shared" si="6"/>
        <v>66</v>
      </c>
      <c r="B125" s="6" t="s">
        <v>66</v>
      </c>
      <c r="C125" s="28"/>
      <c r="D125" s="28"/>
      <c r="E125" s="33"/>
      <c r="F125" s="28"/>
    </row>
    <row r="126" spans="1:6" ht="15" customHeight="1" x14ac:dyDescent="0.25">
      <c r="A126" s="4">
        <f t="shared" si="6"/>
        <v>67</v>
      </c>
      <c r="B126" s="6" t="s">
        <v>67</v>
      </c>
      <c r="C126" s="28"/>
      <c r="D126" s="28"/>
      <c r="E126" s="33"/>
      <c r="F126" s="28"/>
    </row>
    <row r="127" spans="1:6" ht="15" customHeight="1" x14ac:dyDescent="0.25">
      <c r="A127" s="4">
        <f t="shared" si="6"/>
        <v>68</v>
      </c>
      <c r="B127" s="6" t="s">
        <v>68</v>
      </c>
      <c r="C127" s="28">
        <v>1</v>
      </c>
      <c r="D127" s="28"/>
      <c r="E127" s="33"/>
      <c r="F127" s="28"/>
    </row>
    <row r="128" spans="1:6" ht="15" customHeight="1" x14ac:dyDescent="0.25">
      <c r="A128" s="4">
        <f t="shared" si="6"/>
        <v>69</v>
      </c>
      <c r="B128" s="6" t="s">
        <v>69</v>
      </c>
      <c r="C128" s="28">
        <v>1</v>
      </c>
      <c r="D128" s="28"/>
      <c r="E128" s="33"/>
      <c r="F128" s="28"/>
    </row>
    <row r="129" spans="1:6" ht="15" customHeight="1" x14ac:dyDescent="0.25">
      <c r="A129" s="4">
        <f t="shared" si="6"/>
        <v>70</v>
      </c>
      <c r="B129" s="6" t="s">
        <v>70</v>
      </c>
      <c r="C129" s="28"/>
      <c r="D129" s="28"/>
      <c r="E129" s="33"/>
      <c r="F129" s="28"/>
    </row>
    <row r="130" spans="1:6" ht="15" customHeight="1" x14ac:dyDescent="0.25">
      <c r="A130" s="4">
        <f t="shared" si="6"/>
        <v>71</v>
      </c>
      <c r="B130" s="6" t="s">
        <v>71</v>
      </c>
      <c r="C130" s="28"/>
      <c r="D130" s="28"/>
      <c r="E130" s="33"/>
      <c r="F130" s="28"/>
    </row>
    <row r="131" spans="1:6" ht="15" customHeight="1" x14ac:dyDescent="0.25">
      <c r="A131" s="4">
        <f t="shared" si="6"/>
        <v>72</v>
      </c>
      <c r="B131" s="6" t="s">
        <v>72</v>
      </c>
      <c r="C131" s="28"/>
      <c r="D131" s="28"/>
      <c r="E131" s="33"/>
      <c r="F131" s="28"/>
    </row>
    <row r="132" spans="1:6" ht="15" customHeight="1" x14ac:dyDescent="0.25">
      <c r="A132" s="4">
        <f t="shared" si="6"/>
        <v>73</v>
      </c>
      <c r="B132" s="6" t="s">
        <v>73</v>
      </c>
      <c r="C132" s="28">
        <v>4</v>
      </c>
      <c r="D132" s="28">
        <v>2</v>
      </c>
      <c r="E132" s="33">
        <v>1</v>
      </c>
      <c r="F132" s="28"/>
    </row>
    <row r="133" spans="1:6" ht="15" customHeight="1" x14ac:dyDescent="0.25">
      <c r="A133" s="4">
        <f t="shared" si="6"/>
        <v>74</v>
      </c>
      <c r="B133" s="6" t="s">
        <v>74</v>
      </c>
      <c r="C133" s="28"/>
      <c r="D133" s="28"/>
      <c r="E133" s="33"/>
      <c r="F133" s="28"/>
    </row>
    <row r="134" spans="1:6" ht="15" customHeight="1" x14ac:dyDescent="0.25">
      <c r="A134" s="4">
        <f t="shared" si="6"/>
        <v>75</v>
      </c>
      <c r="B134" s="6" t="s">
        <v>75</v>
      </c>
      <c r="C134" s="28"/>
      <c r="D134" s="28"/>
      <c r="E134" s="33"/>
      <c r="F134" s="28"/>
    </row>
    <row r="135" spans="1:6" ht="15" customHeight="1" x14ac:dyDescent="0.25">
      <c r="A135" s="4">
        <f t="shared" si="6"/>
        <v>76</v>
      </c>
      <c r="B135" s="6" t="s">
        <v>76</v>
      </c>
      <c r="C135" s="28"/>
      <c r="D135" s="28"/>
      <c r="E135" s="33"/>
      <c r="F135" s="28"/>
    </row>
    <row r="136" spans="1:6" ht="15" customHeight="1" x14ac:dyDescent="0.25">
      <c r="A136" s="4">
        <f t="shared" si="6"/>
        <v>77</v>
      </c>
      <c r="B136" s="6" t="s">
        <v>77</v>
      </c>
      <c r="C136" s="28"/>
      <c r="D136" s="28"/>
      <c r="E136" s="33"/>
      <c r="F136" s="28"/>
    </row>
    <row r="137" spans="1:6" ht="15" customHeight="1" x14ac:dyDescent="0.25">
      <c r="A137" s="124" t="s">
        <v>115</v>
      </c>
      <c r="B137" s="124"/>
      <c r="C137" s="21">
        <f t="shared" ref="C137:F137" si="7">SUM(C122:C136)</f>
        <v>9</v>
      </c>
      <c r="D137" s="21">
        <f t="shared" si="7"/>
        <v>2</v>
      </c>
      <c r="E137" s="31">
        <f t="shared" si="7"/>
        <v>4</v>
      </c>
      <c r="F137" s="21">
        <f t="shared" si="7"/>
        <v>0</v>
      </c>
    </row>
    <row r="138" spans="1:6" ht="15" customHeight="1" x14ac:dyDescent="0.25">
      <c r="A138" s="7" t="s">
        <v>78</v>
      </c>
      <c r="B138" s="5"/>
      <c r="C138" s="27"/>
      <c r="D138" s="27"/>
      <c r="E138" s="32"/>
      <c r="F138" s="27"/>
    </row>
    <row r="139" spans="1:6" ht="15" customHeight="1" x14ac:dyDescent="0.25">
      <c r="A139" s="4">
        <f>A136+1</f>
        <v>78</v>
      </c>
      <c r="B139" s="6" t="s">
        <v>79</v>
      </c>
      <c r="C139" s="28"/>
      <c r="D139" s="28"/>
      <c r="E139" s="33"/>
      <c r="F139" s="28"/>
    </row>
    <row r="140" spans="1:6" ht="15" customHeight="1" x14ac:dyDescent="0.25">
      <c r="A140" s="4">
        <f>A139+1</f>
        <v>79</v>
      </c>
      <c r="B140" s="6" t="s">
        <v>80</v>
      </c>
      <c r="C140" s="28"/>
      <c r="D140" s="28"/>
      <c r="E140" s="33"/>
      <c r="F140" s="28"/>
    </row>
    <row r="141" spans="1:6" ht="15" customHeight="1" x14ac:dyDescent="0.25">
      <c r="A141" s="4">
        <f t="shared" ref="A141:A145" si="8">A140+1</f>
        <v>80</v>
      </c>
      <c r="B141" s="6" t="s">
        <v>81</v>
      </c>
      <c r="C141" s="28"/>
      <c r="D141" s="28"/>
      <c r="E141" s="33">
        <v>1</v>
      </c>
      <c r="F141" s="28"/>
    </row>
    <row r="142" spans="1:6" ht="15" customHeight="1" x14ac:dyDescent="0.25">
      <c r="A142" s="4">
        <f t="shared" si="8"/>
        <v>81</v>
      </c>
      <c r="B142" s="6" t="s">
        <v>82</v>
      </c>
      <c r="C142" s="28"/>
      <c r="D142" s="28"/>
      <c r="E142" s="33">
        <v>1</v>
      </c>
      <c r="F142" s="28"/>
    </row>
    <row r="143" spans="1:6" ht="15" customHeight="1" x14ac:dyDescent="0.25">
      <c r="A143" s="4">
        <f t="shared" si="8"/>
        <v>82</v>
      </c>
      <c r="B143" s="6" t="s">
        <v>83</v>
      </c>
      <c r="C143" s="28">
        <v>1</v>
      </c>
      <c r="D143" s="28"/>
      <c r="E143" s="33"/>
      <c r="F143" s="28">
        <v>2</v>
      </c>
    </row>
    <row r="144" spans="1:6" ht="15" customHeight="1" x14ac:dyDescent="0.25">
      <c r="A144" s="4">
        <f t="shared" si="8"/>
        <v>83</v>
      </c>
      <c r="B144" s="6" t="s">
        <v>84</v>
      </c>
      <c r="C144" s="28"/>
      <c r="D144" s="28"/>
      <c r="E144" s="33"/>
      <c r="F144" s="28"/>
    </row>
    <row r="145" spans="1:6" ht="15" customHeight="1" x14ac:dyDescent="0.25">
      <c r="A145" s="4">
        <f t="shared" si="8"/>
        <v>84</v>
      </c>
      <c r="B145" s="6" t="s">
        <v>85</v>
      </c>
      <c r="C145" s="28"/>
      <c r="D145" s="28"/>
      <c r="E145" s="33"/>
      <c r="F145" s="28"/>
    </row>
    <row r="146" spans="1:6" ht="15" customHeight="1" x14ac:dyDescent="0.25">
      <c r="A146" s="124" t="s">
        <v>115</v>
      </c>
      <c r="B146" s="124"/>
      <c r="C146" s="21">
        <f t="shared" ref="C146:F146" si="9">SUM(C139:C145)</f>
        <v>1</v>
      </c>
      <c r="D146" s="21">
        <f t="shared" si="9"/>
        <v>0</v>
      </c>
      <c r="E146" s="31">
        <f t="shared" si="9"/>
        <v>2</v>
      </c>
      <c r="F146" s="21">
        <f t="shared" si="9"/>
        <v>2</v>
      </c>
    </row>
    <row r="147" spans="1:6" ht="15" customHeight="1" x14ac:dyDescent="0.25">
      <c r="A147" s="7" t="s">
        <v>86</v>
      </c>
      <c r="B147" s="5"/>
      <c r="C147" s="27"/>
      <c r="D147" s="27"/>
      <c r="E147" s="32"/>
      <c r="F147" s="27"/>
    </row>
    <row r="148" spans="1:6" ht="15" customHeight="1" x14ac:dyDescent="0.25">
      <c r="A148" s="4">
        <f>A145+1</f>
        <v>85</v>
      </c>
      <c r="B148" s="6" t="s">
        <v>87</v>
      </c>
      <c r="C148" s="28"/>
      <c r="D148" s="28"/>
      <c r="E148" s="33"/>
      <c r="F148" s="28"/>
    </row>
    <row r="149" spans="1:6" ht="15" customHeight="1" x14ac:dyDescent="0.25">
      <c r="A149" s="4">
        <v>86</v>
      </c>
      <c r="B149" s="6" t="s">
        <v>88</v>
      </c>
      <c r="C149" s="28">
        <v>1</v>
      </c>
      <c r="D149" s="28"/>
      <c r="E149" s="33"/>
      <c r="F149" s="28"/>
    </row>
    <row r="150" spans="1:6" ht="15" customHeight="1" x14ac:dyDescent="0.25">
      <c r="A150" s="4">
        <v>87</v>
      </c>
      <c r="B150" s="6" t="s">
        <v>89</v>
      </c>
      <c r="C150" s="28">
        <v>1</v>
      </c>
      <c r="D150" s="28"/>
      <c r="E150" s="33"/>
      <c r="F150" s="28"/>
    </row>
    <row r="151" spans="1:6" ht="15" customHeight="1" x14ac:dyDescent="0.25">
      <c r="A151" s="4">
        <f t="shared" ref="A151:A158" si="10">A150+1</f>
        <v>88</v>
      </c>
      <c r="B151" s="6" t="s">
        <v>90</v>
      </c>
      <c r="C151" s="28"/>
      <c r="D151" s="28">
        <v>1</v>
      </c>
      <c r="E151" s="33"/>
      <c r="F151" s="28"/>
    </row>
    <row r="152" spans="1:6" ht="15" customHeight="1" x14ac:dyDescent="0.25">
      <c r="A152" s="4">
        <f t="shared" si="10"/>
        <v>89</v>
      </c>
      <c r="B152" s="6" t="s">
        <v>91</v>
      </c>
      <c r="C152" s="28"/>
      <c r="D152" s="28"/>
      <c r="E152" s="33"/>
      <c r="F152" s="28"/>
    </row>
    <row r="153" spans="1:6" ht="15" customHeight="1" x14ac:dyDescent="0.25">
      <c r="A153" s="4">
        <f t="shared" si="10"/>
        <v>90</v>
      </c>
      <c r="B153" s="6" t="s">
        <v>92</v>
      </c>
      <c r="C153" s="28"/>
      <c r="D153" s="28">
        <v>1</v>
      </c>
      <c r="E153" s="33">
        <v>1</v>
      </c>
      <c r="F153" s="28">
        <v>1</v>
      </c>
    </row>
    <row r="154" spans="1:6" ht="15" customHeight="1" x14ac:dyDescent="0.25">
      <c r="A154" s="4">
        <f t="shared" si="10"/>
        <v>91</v>
      </c>
      <c r="B154" s="6" t="s">
        <v>93</v>
      </c>
      <c r="C154" s="28"/>
      <c r="D154" s="28">
        <v>1</v>
      </c>
      <c r="E154" s="33">
        <v>1</v>
      </c>
      <c r="F154" s="28"/>
    </row>
    <row r="155" spans="1:6" ht="15" customHeight="1" x14ac:dyDescent="0.25">
      <c r="A155" s="4">
        <f t="shared" si="10"/>
        <v>92</v>
      </c>
      <c r="B155" s="6" t="s">
        <v>94</v>
      </c>
      <c r="C155" s="28"/>
      <c r="D155" s="28">
        <v>1</v>
      </c>
      <c r="E155" s="33"/>
      <c r="F155" s="28"/>
    </row>
    <row r="156" spans="1:6" ht="15" customHeight="1" x14ac:dyDescent="0.25">
      <c r="A156" s="4">
        <v>93</v>
      </c>
      <c r="B156" s="6" t="s">
        <v>95</v>
      </c>
      <c r="C156" s="28"/>
      <c r="D156" s="28"/>
      <c r="E156" s="33"/>
      <c r="F156" s="28"/>
    </row>
    <row r="157" spans="1:6" ht="15" customHeight="1" x14ac:dyDescent="0.25">
      <c r="A157" s="4">
        <f t="shared" si="10"/>
        <v>94</v>
      </c>
      <c r="B157" s="6" t="s">
        <v>96</v>
      </c>
      <c r="C157" s="28"/>
      <c r="D157" s="28"/>
      <c r="E157" s="33"/>
      <c r="F157" s="28"/>
    </row>
    <row r="158" spans="1:6" ht="15" customHeight="1" x14ac:dyDescent="0.25">
      <c r="A158" s="4">
        <f t="shared" si="10"/>
        <v>95</v>
      </c>
      <c r="B158" s="6" t="s">
        <v>97</v>
      </c>
      <c r="C158" s="28"/>
      <c r="D158" s="28"/>
      <c r="E158" s="33"/>
      <c r="F158" s="28"/>
    </row>
    <row r="159" spans="1:6" ht="15" customHeight="1" x14ac:dyDescent="0.25">
      <c r="A159" s="124" t="s">
        <v>115</v>
      </c>
      <c r="B159" s="124"/>
      <c r="C159" s="21">
        <f t="shared" ref="C159:F159" si="11">SUM(C148:C158)</f>
        <v>2</v>
      </c>
      <c r="D159" s="21">
        <f t="shared" si="11"/>
        <v>4</v>
      </c>
      <c r="E159" s="31">
        <f t="shared" si="11"/>
        <v>2</v>
      </c>
      <c r="F159" s="21">
        <f t="shared" si="11"/>
        <v>1</v>
      </c>
    </row>
    <row r="160" spans="1:6" ht="15" customHeight="1" x14ac:dyDescent="0.25">
      <c r="A160" s="7" t="s">
        <v>98</v>
      </c>
      <c r="B160" s="5"/>
      <c r="C160" s="27"/>
      <c r="D160" s="27"/>
      <c r="E160" s="32"/>
      <c r="F160" s="27"/>
    </row>
    <row r="161" spans="1:7" ht="15" customHeight="1" x14ac:dyDescent="0.25">
      <c r="A161" s="4">
        <f>A158+1</f>
        <v>96</v>
      </c>
      <c r="B161" s="6" t="s">
        <v>99</v>
      </c>
      <c r="C161" s="28"/>
      <c r="D161" s="28"/>
      <c r="E161" s="33"/>
      <c r="F161" s="28">
        <v>1</v>
      </c>
    </row>
    <row r="162" spans="1:7" ht="15" customHeight="1" x14ac:dyDescent="0.25">
      <c r="A162" s="4">
        <f>A161+1</f>
        <v>97</v>
      </c>
      <c r="B162" s="6" t="s">
        <v>100</v>
      </c>
      <c r="C162" s="28"/>
      <c r="D162" s="28"/>
      <c r="E162" s="33"/>
      <c r="F162" s="28"/>
    </row>
    <row r="163" spans="1:7" ht="15" customHeight="1" x14ac:dyDescent="0.25">
      <c r="A163" s="4">
        <v>98</v>
      </c>
      <c r="B163" s="6" t="s">
        <v>101</v>
      </c>
      <c r="C163" s="28">
        <v>1</v>
      </c>
      <c r="D163" s="28">
        <v>2</v>
      </c>
      <c r="E163" s="33"/>
      <c r="F163" s="28">
        <v>1</v>
      </c>
    </row>
    <row r="164" spans="1:7" ht="15" customHeight="1" x14ac:dyDescent="0.25">
      <c r="A164" s="4">
        <v>99</v>
      </c>
      <c r="B164" s="6" t="s">
        <v>102</v>
      </c>
      <c r="C164" s="28"/>
      <c r="D164" s="28"/>
      <c r="E164" s="33"/>
      <c r="F164" s="28"/>
    </row>
    <row r="165" spans="1:7" ht="15" customHeight="1" x14ac:dyDescent="0.25">
      <c r="A165" s="4">
        <f t="shared" ref="A165:A172" si="12">A164+1</f>
        <v>100</v>
      </c>
      <c r="B165" s="6" t="s">
        <v>103</v>
      </c>
      <c r="C165" s="28"/>
      <c r="D165" s="28"/>
      <c r="E165" s="33"/>
      <c r="F165" s="28"/>
    </row>
    <row r="166" spans="1:7" ht="15" customHeight="1" x14ac:dyDescent="0.25">
      <c r="A166" s="4">
        <f t="shared" si="12"/>
        <v>101</v>
      </c>
      <c r="B166" s="6" t="s">
        <v>104</v>
      </c>
      <c r="C166" s="28"/>
      <c r="D166" s="28"/>
      <c r="E166" s="33"/>
      <c r="F166" s="28"/>
    </row>
    <row r="167" spans="1:7" ht="15" customHeight="1" x14ac:dyDescent="0.25">
      <c r="A167" s="4">
        <f t="shared" si="12"/>
        <v>102</v>
      </c>
      <c r="B167" s="6" t="s">
        <v>105</v>
      </c>
      <c r="C167" s="28"/>
      <c r="D167" s="28"/>
      <c r="E167" s="33"/>
      <c r="F167" s="28"/>
    </row>
    <row r="168" spans="1:7" ht="15" customHeight="1" x14ac:dyDescent="0.25">
      <c r="A168" s="4">
        <v>103</v>
      </c>
      <c r="B168" s="6" t="s">
        <v>106</v>
      </c>
      <c r="C168" s="28"/>
      <c r="D168" s="28">
        <v>1</v>
      </c>
      <c r="E168" s="33"/>
      <c r="F168" s="28"/>
    </row>
    <row r="169" spans="1:7" ht="15" customHeight="1" x14ac:dyDescent="0.25">
      <c r="A169" s="4">
        <v>104</v>
      </c>
      <c r="B169" s="6" t="s">
        <v>107</v>
      </c>
      <c r="C169" s="28"/>
      <c r="D169" s="28">
        <v>2</v>
      </c>
      <c r="E169" s="33"/>
      <c r="F169" s="28">
        <v>2</v>
      </c>
    </row>
    <row r="170" spans="1:7" ht="15" customHeight="1" x14ac:dyDescent="0.25">
      <c r="A170" s="4">
        <f t="shared" si="12"/>
        <v>105</v>
      </c>
      <c r="B170" s="6" t="s">
        <v>108</v>
      </c>
      <c r="C170" s="28"/>
      <c r="D170" s="28"/>
      <c r="E170" s="33"/>
      <c r="F170" s="28">
        <v>2</v>
      </c>
    </row>
    <row r="171" spans="1:7" ht="15" customHeight="1" x14ac:dyDescent="0.25">
      <c r="A171" s="4">
        <f t="shared" si="12"/>
        <v>106</v>
      </c>
      <c r="B171" s="6" t="s">
        <v>109</v>
      </c>
      <c r="C171" s="28"/>
      <c r="D171" s="28">
        <v>1</v>
      </c>
      <c r="E171" s="33"/>
      <c r="F171" s="28"/>
    </row>
    <row r="172" spans="1:7" s="8" customFormat="1" ht="15" customHeight="1" x14ac:dyDescent="0.25">
      <c r="A172" s="4">
        <f t="shared" si="12"/>
        <v>107</v>
      </c>
      <c r="B172" s="6" t="s">
        <v>110</v>
      </c>
      <c r="C172" s="61">
        <v>1</v>
      </c>
      <c r="D172" s="61"/>
      <c r="E172" s="61"/>
      <c r="F172" s="61"/>
    </row>
    <row r="173" spans="1:7" ht="15" customHeight="1" x14ac:dyDescent="0.25">
      <c r="A173" s="124" t="s">
        <v>115</v>
      </c>
      <c r="B173" s="124"/>
      <c r="C173" s="21">
        <f t="shared" ref="C173:F173" si="13">SUM(C161:C172)</f>
        <v>2</v>
      </c>
      <c r="D173" s="21">
        <f t="shared" si="13"/>
        <v>6</v>
      </c>
      <c r="E173" s="31">
        <f t="shared" si="13"/>
        <v>0</v>
      </c>
      <c r="F173" s="21">
        <f t="shared" si="13"/>
        <v>6</v>
      </c>
    </row>
    <row r="174" spans="1:7" ht="15" customHeight="1" x14ac:dyDescent="0.25">
      <c r="A174" s="4">
        <v>108</v>
      </c>
      <c r="B174" s="6" t="s">
        <v>149</v>
      </c>
      <c r="C174" s="28"/>
      <c r="D174" s="28"/>
      <c r="E174" s="33"/>
      <c r="F174" s="28"/>
      <c r="G174" s="13"/>
    </row>
    <row r="175" spans="1:7" ht="15" customHeight="1" x14ac:dyDescent="0.25">
      <c r="A175" s="4">
        <v>109</v>
      </c>
      <c r="B175" s="6" t="s">
        <v>150</v>
      </c>
      <c r="C175" s="28"/>
      <c r="D175" s="28"/>
      <c r="E175" s="33"/>
      <c r="F175" s="28"/>
    </row>
    <row r="176" spans="1:7" ht="15" customHeight="1" x14ac:dyDescent="0.25">
      <c r="A176" s="4">
        <v>110</v>
      </c>
      <c r="B176" s="6" t="s">
        <v>151</v>
      </c>
      <c r="C176" s="28">
        <v>1</v>
      </c>
      <c r="D176" s="28">
        <v>1</v>
      </c>
      <c r="E176" s="33">
        <v>1</v>
      </c>
      <c r="F176" s="28">
        <v>1</v>
      </c>
    </row>
    <row r="177" spans="1:6" ht="15" customHeight="1" x14ac:dyDescent="0.25">
      <c r="A177" s="4">
        <v>111</v>
      </c>
      <c r="B177" s="6" t="s">
        <v>152</v>
      </c>
      <c r="C177" s="28"/>
      <c r="D177" s="28"/>
      <c r="E177" s="33"/>
      <c r="F177" s="28">
        <v>2</v>
      </c>
    </row>
    <row r="178" spans="1:6" ht="15" customHeight="1" x14ac:dyDescent="0.25">
      <c r="A178" s="124" t="s">
        <v>115</v>
      </c>
      <c r="B178" s="124"/>
      <c r="C178" s="21">
        <f t="shared" ref="C178:D178" si="14">SUM(C174:C177)</f>
        <v>1</v>
      </c>
      <c r="D178" s="21">
        <f t="shared" si="14"/>
        <v>1</v>
      </c>
      <c r="E178" s="31">
        <f t="shared" ref="E178" si="15">SUM(E174:E177)</f>
        <v>1</v>
      </c>
      <c r="F178" s="21">
        <f t="shared" ref="F178" si="16">SUM(F174:F177)</f>
        <v>3</v>
      </c>
    </row>
    <row r="179" spans="1:6" ht="15" customHeight="1" x14ac:dyDescent="0.25">
      <c r="A179" s="124" t="s">
        <v>116</v>
      </c>
      <c r="B179" s="124"/>
      <c r="C179" s="21">
        <f>SUM(C178+C173+C159+C146+C137+C120+C110+C99+C86+C50)</f>
        <v>24</v>
      </c>
      <c r="D179" s="21">
        <f>SUM(D178+D173+D159+D146+D137+D120+D110+D99+D86+D50)</f>
        <v>14</v>
      </c>
      <c r="E179" s="21">
        <f>SUM(E178+E173+E159+E146+E137+E120+E110+E99+E86+E50)</f>
        <v>22</v>
      </c>
      <c r="F179" s="21">
        <f>SUM(F178+F173+F159+F146+F137+F120+F110+F99+F86+F50)</f>
        <v>20</v>
      </c>
    </row>
  </sheetData>
  <mergeCells count="19">
    <mergeCell ref="A99:B99"/>
    <mergeCell ref="A13:A17"/>
    <mergeCell ref="B13:B17"/>
    <mergeCell ref="A11:F11"/>
    <mergeCell ref="A146:B146"/>
    <mergeCell ref="C13:F13"/>
    <mergeCell ref="C14:F14"/>
    <mergeCell ref="C15:D15"/>
    <mergeCell ref="C16:D16"/>
    <mergeCell ref="E15:F15"/>
    <mergeCell ref="E16:F16"/>
    <mergeCell ref="A86:B86"/>
    <mergeCell ref="A159:B159"/>
    <mergeCell ref="A173:B173"/>
    <mergeCell ref="A179:B179"/>
    <mergeCell ref="A110:B110"/>
    <mergeCell ref="A120:B120"/>
    <mergeCell ref="A137:B137"/>
    <mergeCell ref="A178:B178"/>
  </mergeCells>
  <pageMargins left="0.78740157480314998" right="0.39370078740157499" top="0.39370078740157499" bottom="0.39370078740157499" header="0.39370078740157499" footer="0.39370078740157499"/>
  <pageSetup paperSize="9" scale="88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showGridLines="0" zoomScale="70" zoomScaleNormal="70" workbookViewId="0">
      <selection activeCell="Y10" sqref="Y10"/>
    </sheetView>
  </sheetViews>
  <sheetFormatPr defaultColWidth="9.140625" defaultRowHeight="15" x14ac:dyDescent="0.25"/>
  <cols>
    <col min="1" max="1" width="4.85546875" style="1" customWidth="1"/>
    <col min="2" max="2" width="64.28515625" style="1" customWidth="1"/>
    <col min="3" max="12" width="7.7109375" style="1" customWidth="1"/>
    <col min="13" max="13" width="10.140625" style="1" customWidth="1"/>
    <col min="14" max="16384" width="9.140625" style="1"/>
  </cols>
  <sheetData>
    <row r="1" spans="1:12" ht="31.35" customHeight="1" x14ac:dyDescent="0.25">
      <c r="A1" s="64"/>
      <c r="B1" s="65"/>
      <c r="C1" s="65"/>
      <c r="D1" s="65"/>
      <c r="E1" s="65"/>
      <c r="F1" s="65"/>
      <c r="G1" s="65"/>
      <c r="H1" s="65"/>
      <c r="I1" s="64"/>
      <c r="J1" s="65" t="s">
        <v>166</v>
      </c>
      <c r="K1" s="65"/>
      <c r="L1" s="64"/>
    </row>
    <row r="2" spans="1:12" ht="17.100000000000001" customHeight="1" x14ac:dyDescent="0.25">
      <c r="A2" s="64"/>
      <c r="B2" s="65"/>
      <c r="C2" s="65"/>
      <c r="D2" s="65"/>
      <c r="E2" s="65"/>
      <c r="F2" s="65"/>
      <c r="G2" s="65"/>
      <c r="H2" s="65"/>
      <c r="I2" s="64"/>
      <c r="J2" s="65" t="s">
        <v>161</v>
      </c>
      <c r="K2" s="65"/>
      <c r="L2" s="64"/>
    </row>
    <row r="3" spans="1:12" ht="17.100000000000001" customHeight="1" x14ac:dyDescent="0.25">
      <c r="A3" s="64"/>
      <c r="B3" s="65"/>
      <c r="C3" s="65"/>
      <c r="D3" s="65"/>
      <c r="E3" s="65"/>
      <c r="F3" s="65"/>
      <c r="G3" s="65"/>
      <c r="H3" s="65"/>
      <c r="I3" s="64"/>
      <c r="J3" s="65" t="s">
        <v>111</v>
      </c>
      <c r="K3" s="65"/>
      <c r="L3" s="64"/>
    </row>
    <row r="4" spans="1:12" ht="17.100000000000001" customHeight="1" x14ac:dyDescent="0.25">
      <c r="A4" s="64"/>
      <c r="B4" s="65"/>
      <c r="C4" s="65"/>
      <c r="D4" s="65"/>
      <c r="E4" s="65"/>
      <c r="F4" s="65"/>
      <c r="G4" s="65"/>
      <c r="H4" s="65"/>
      <c r="I4" s="64"/>
      <c r="J4" s="65" t="s">
        <v>289</v>
      </c>
      <c r="K4" s="65"/>
      <c r="L4" s="64"/>
    </row>
    <row r="5" spans="1:12" ht="17.100000000000001" customHeight="1" x14ac:dyDescent="0.25">
      <c r="A5" s="64"/>
      <c r="B5" s="65"/>
      <c r="C5" s="65"/>
      <c r="D5" s="65"/>
      <c r="E5" s="65"/>
      <c r="F5" s="65"/>
      <c r="G5" s="65"/>
      <c r="H5" s="65"/>
      <c r="I5" s="64"/>
      <c r="J5" s="65" t="s">
        <v>145</v>
      </c>
      <c r="K5" s="65"/>
      <c r="L5" s="64"/>
    </row>
    <row r="6" spans="1:12" ht="31.35" customHeight="1" x14ac:dyDescent="0.25">
      <c r="A6" s="64"/>
      <c r="B6" s="65"/>
      <c r="C6" s="65"/>
      <c r="D6" s="65"/>
      <c r="E6" s="65"/>
      <c r="F6" s="65"/>
      <c r="G6" s="65"/>
      <c r="H6" s="65"/>
      <c r="I6" s="64"/>
      <c r="J6" s="65" t="s">
        <v>299</v>
      </c>
      <c r="K6" s="65"/>
      <c r="L6" s="64"/>
    </row>
    <row r="7" spans="1:12" ht="17.100000000000001" customHeight="1" x14ac:dyDescent="0.25">
      <c r="A7" s="64"/>
      <c r="B7" s="65"/>
      <c r="C7" s="65"/>
      <c r="D7" s="65"/>
      <c r="E7" s="65"/>
      <c r="F7" s="65"/>
      <c r="G7" s="65"/>
      <c r="H7" s="65"/>
      <c r="I7" s="64"/>
      <c r="J7" s="65" t="s">
        <v>161</v>
      </c>
      <c r="K7" s="65"/>
      <c r="L7" s="64"/>
    </row>
    <row r="8" spans="1:12" ht="17.100000000000001" customHeight="1" x14ac:dyDescent="0.25">
      <c r="A8" s="64"/>
      <c r="B8" s="65"/>
      <c r="C8" s="65"/>
      <c r="D8" s="65"/>
      <c r="E8" s="65"/>
      <c r="F8" s="65"/>
      <c r="G8" s="65"/>
      <c r="H8" s="65"/>
      <c r="I8" s="64"/>
      <c r="J8" s="65" t="s">
        <v>111</v>
      </c>
      <c r="K8" s="65"/>
      <c r="L8" s="64"/>
    </row>
    <row r="9" spans="1:12" ht="17.100000000000001" customHeight="1" x14ac:dyDescent="0.25">
      <c r="A9" s="64"/>
      <c r="B9" s="65"/>
      <c r="C9" s="65"/>
      <c r="D9" s="65"/>
      <c r="E9" s="65"/>
      <c r="F9" s="65"/>
      <c r="G9" s="65"/>
      <c r="H9" s="65"/>
      <c r="I9" s="64"/>
      <c r="J9" s="65" t="s">
        <v>289</v>
      </c>
      <c r="K9" s="65"/>
      <c r="L9" s="64"/>
    </row>
    <row r="10" spans="1:12" ht="17.100000000000001" customHeight="1" x14ac:dyDescent="0.25">
      <c r="A10" s="64"/>
      <c r="B10" s="65"/>
      <c r="C10" s="65"/>
      <c r="D10" s="65"/>
      <c r="E10" s="65"/>
      <c r="F10" s="65"/>
      <c r="G10" s="65"/>
      <c r="H10" s="65"/>
      <c r="I10" s="64"/>
      <c r="J10" s="65" t="s">
        <v>145</v>
      </c>
      <c r="K10" s="65"/>
      <c r="L10" s="64"/>
    </row>
    <row r="11" spans="1:12" ht="59.25" customHeight="1" x14ac:dyDescent="0.25">
      <c r="A11" s="144" t="s">
        <v>300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</row>
    <row r="12" spans="1:12" ht="52.5" customHeight="1" x14ac:dyDescent="0.25">
      <c r="A12" s="96">
        <v>1</v>
      </c>
      <c r="B12" s="148" t="s">
        <v>301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50"/>
    </row>
    <row r="13" spans="1:12" ht="18" customHeight="1" x14ac:dyDescent="0.25">
      <c r="A13" s="96">
        <v>2</v>
      </c>
      <c r="B13" s="148" t="s">
        <v>302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50"/>
    </row>
    <row r="14" spans="1:12" ht="18" customHeight="1" x14ac:dyDescent="0.25">
      <c r="A14" s="96">
        <v>3</v>
      </c>
      <c r="B14" s="148" t="s">
        <v>303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50"/>
    </row>
    <row r="15" spans="1:12" ht="33.950000000000003" customHeight="1" x14ac:dyDescent="0.25">
      <c r="A15" s="96">
        <v>4</v>
      </c>
      <c r="B15" s="148" t="s">
        <v>304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50"/>
    </row>
    <row r="16" spans="1:12" ht="18" customHeight="1" x14ac:dyDescent="0.25">
      <c r="A16" s="96">
        <v>5</v>
      </c>
      <c r="B16" s="148" t="s">
        <v>305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50"/>
    </row>
    <row r="17" spans="1:12" ht="33.950000000000003" customHeight="1" x14ac:dyDescent="0.25">
      <c r="A17" s="96">
        <v>6</v>
      </c>
      <c r="B17" s="148" t="s">
        <v>306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50"/>
    </row>
    <row r="18" spans="1:12" ht="33.950000000000003" customHeight="1" x14ac:dyDescent="0.25">
      <c r="A18" s="96">
        <v>7</v>
      </c>
      <c r="B18" s="148" t="s">
        <v>307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50"/>
    </row>
    <row r="19" spans="1:12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ht="15" customHeight="1" x14ac:dyDescent="0.25">
      <c r="A20" s="151" t="s">
        <v>112</v>
      </c>
      <c r="B20" s="154" t="s">
        <v>251</v>
      </c>
      <c r="C20" s="127" t="s">
        <v>294</v>
      </c>
      <c r="D20" s="128"/>
      <c r="E20" s="128"/>
      <c r="F20" s="128"/>
      <c r="G20" s="128"/>
      <c r="H20" s="128"/>
      <c r="I20" s="128"/>
      <c r="J20" s="128"/>
      <c r="K20" s="128"/>
      <c r="L20" s="129"/>
    </row>
    <row r="21" spans="1:12" ht="15" customHeight="1" x14ac:dyDescent="0.25">
      <c r="A21" s="152"/>
      <c r="B21" s="155"/>
      <c r="C21" s="127" t="s">
        <v>295</v>
      </c>
      <c r="D21" s="128"/>
      <c r="E21" s="128"/>
      <c r="F21" s="128"/>
      <c r="G21" s="128"/>
      <c r="H21" s="128"/>
      <c r="I21" s="128"/>
      <c r="J21" s="128"/>
      <c r="K21" s="128"/>
      <c r="L21" s="129"/>
    </row>
    <row r="22" spans="1:12" ht="27.95" customHeight="1" x14ac:dyDescent="0.25">
      <c r="A22" s="152"/>
      <c r="B22" s="155"/>
      <c r="C22" s="127" t="s">
        <v>308</v>
      </c>
      <c r="D22" s="128"/>
      <c r="E22" s="128"/>
      <c r="F22" s="128"/>
      <c r="G22" s="129"/>
      <c r="H22" s="127" t="s">
        <v>309</v>
      </c>
      <c r="I22" s="128"/>
      <c r="J22" s="128"/>
      <c r="K22" s="128"/>
      <c r="L22" s="129"/>
    </row>
    <row r="23" spans="1:12" ht="27.95" customHeight="1" x14ac:dyDescent="0.25">
      <c r="A23" s="153"/>
      <c r="B23" s="156"/>
      <c r="C23" s="92" t="s">
        <v>310</v>
      </c>
      <c r="D23" s="92" t="s">
        <v>311</v>
      </c>
      <c r="E23" s="92" t="s">
        <v>312</v>
      </c>
      <c r="F23" s="92" t="s">
        <v>313</v>
      </c>
      <c r="G23" s="92" t="s">
        <v>314</v>
      </c>
      <c r="H23" s="92" t="s">
        <v>310</v>
      </c>
      <c r="I23" s="80" t="s">
        <v>311</v>
      </c>
      <c r="J23" s="92" t="s">
        <v>312</v>
      </c>
      <c r="K23" s="92" t="s">
        <v>313</v>
      </c>
      <c r="L23" s="80" t="s">
        <v>314</v>
      </c>
    </row>
    <row r="24" spans="1:12" ht="15" customHeight="1" x14ac:dyDescent="0.25">
      <c r="A24" s="67">
        <v>1</v>
      </c>
      <c r="B24" s="67">
        <v>2</v>
      </c>
      <c r="C24" s="157">
        <v>3</v>
      </c>
      <c r="D24" s="158"/>
      <c r="E24" s="158"/>
      <c r="F24" s="158"/>
      <c r="G24" s="159"/>
      <c r="H24" s="157">
        <v>4</v>
      </c>
      <c r="I24" s="158"/>
      <c r="J24" s="158"/>
      <c r="K24" s="158"/>
      <c r="L24" s="159"/>
    </row>
    <row r="25" spans="1:12" s="9" customFormat="1" ht="15" customHeight="1" x14ac:dyDescent="0.25">
      <c r="A25" s="68" t="s">
        <v>117</v>
      </c>
      <c r="B25" s="68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2" s="9" customFormat="1" ht="15" customHeight="1" x14ac:dyDescent="0.25">
      <c r="A26" s="69">
        <v>1</v>
      </c>
      <c r="B26" s="70" t="s">
        <v>118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</row>
    <row r="27" spans="1:12" s="9" customFormat="1" ht="15" customHeight="1" x14ac:dyDescent="0.25">
      <c r="A27" s="69">
        <v>2</v>
      </c>
      <c r="B27" s="70" t="s">
        <v>119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</row>
    <row r="28" spans="1:12" s="9" customFormat="1" ht="15" customHeight="1" x14ac:dyDescent="0.25">
      <c r="A28" s="69">
        <v>3</v>
      </c>
      <c r="B28" s="70" t="s">
        <v>120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</row>
    <row r="29" spans="1:12" s="9" customFormat="1" ht="15" customHeight="1" x14ac:dyDescent="0.25">
      <c r="A29" s="69">
        <v>4</v>
      </c>
      <c r="B29" s="70" t="s">
        <v>121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</row>
    <row r="30" spans="1:12" s="9" customFormat="1" ht="15" customHeight="1" x14ac:dyDescent="0.25">
      <c r="A30" s="69">
        <v>5</v>
      </c>
      <c r="B30" s="70" t="s">
        <v>122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</row>
    <row r="31" spans="1:12" s="9" customFormat="1" ht="15" customHeight="1" x14ac:dyDescent="0.25">
      <c r="A31" s="69">
        <v>6</v>
      </c>
      <c r="B31" s="70" t="s">
        <v>123</v>
      </c>
      <c r="C31" s="101">
        <v>0</v>
      </c>
      <c r="D31" s="101"/>
      <c r="E31" s="101">
        <v>0</v>
      </c>
      <c r="F31" s="101">
        <v>54</v>
      </c>
      <c r="G31" s="101"/>
      <c r="H31" s="101">
        <v>0</v>
      </c>
      <c r="I31" s="101"/>
      <c r="J31" s="101">
        <v>0</v>
      </c>
      <c r="K31" s="101"/>
      <c r="L31" s="101"/>
    </row>
    <row r="32" spans="1:12" s="9" customFormat="1" ht="15" customHeight="1" x14ac:dyDescent="0.25">
      <c r="A32" s="69">
        <v>7</v>
      </c>
      <c r="B32" s="70" t="s">
        <v>124</v>
      </c>
      <c r="C32" s="101">
        <v>36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40</v>
      </c>
      <c r="K32" s="101">
        <v>0</v>
      </c>
      <c r="L32" s="101">
        <v>0</v>
      </c>
    </row>
    <row r="33" spans="1:12" s="9" customFormat="1" ht="15" customHeight="1" x14ac:dyDescent="0.25">
      <c r="A33" s="69">
        <v>8</v>
      </c>
      <c r="B33" s="70" t="s">
        <v>125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</row>
    <row r="34" spans="1:12" s="9" customFormat="1" ht="15" customHeight="1" x14ac:dyDescent="0.25">
      <c r="A34" s="69">
        <v>9</v>
      </c>
      <c r="B34" s="70" t="s">
        <v>126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</row>
    <row r="35" spans="1:12" s="9" customFormat="1" ht="15" customHeight="1" x14ac:dyDescent="0.25">
      <c r="A35" s="69">
        <v>10</v>
      </c>
      <c r="B35" s="70" t="s">
        <v>127</v>
      </c>
      <c r="C35" s="101">
        <v>0</v>
      </c>
      <c r="D35" s="101"/>
      <c r="E35" s="101">
        <v>40</v>
      </c>
      <c r="F35" s="101"/>
      <c r="G35" s="101"/>
      <c r="H35" s="101">
        <v>0</v>
      </c>
      <c r="I35" s="101"/>
      <c r="J35" s="101">
        <v>0</v>
      </c>
      <c r="K35" s="101"/>
      <c r="L35" s="101"/>
    </row>
    <row r="36" spans="1:12" s="9" customFormat="1" ht="15" customHeight="1" x14ac:dyDescent="0.25">
      <c r="A36" s="69">
        <v>11</v>
      </c>
      <c r="B36" s="70" t="s">
        <v>128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</row>
    <row r="37" spans="1:12" s="9" customFormat="1" ht="15" customHeight="1" x14ac:dyDescent="0.25">
      <c r="A37" s="69">
        <v>12</v>
      </c>
      <c r="B37" s="70" t="s">
        <v>129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</row>
    <row r="38" spans="1:12" s="9" customFormat="1" ht="15" customHeight="1" x14ac:dyDescent="0.25">
      <c r="A38" s="69">
        <v>13</v>
      </c>
      <c r="B38" s="70" t="s">
        <v>130</v>
      </c>
      <c r="C38" s="101">
        <v>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</row>
    <row r="39" spans="1:12" s="9" customFormat="1" ht="15" customHeight="1" x14ac:dyDescent="0.25">
      <c r="A39" s="69">
        <v>14</v>
      </c>
      <c r="B39" s="70" t="s">
        <v>131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</row>
    <row r="40" spans="1:12" s="9" customFormat="1" ht="15" customHeight="1" x14ac:dyDescent="0.25">
      <c r="A40" s="69">
        <v>15</v>
      </c>
      <c r="B40" s="70" t="s">
        <v>132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</row>
    <row r="41" spans="1:12" s="9" customFormat="1" ht="15" customHeight="1" x14ac:dyDescent="0.25">
      <c r="A41" s="69">
        <v>16</v>
      </c>
      <c r="B41" s="70" t="s">
        <v>133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</row>
    <row r="42" spans="1:12" s="9" customFormat="1" ht="15" customHeight="1" x14ac:dyDescent="0.25">
      <c r="A42" s="69">
        <v>17</v>
      </c>
      <c r="B42" s="70" t="s">
        <v>134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</row>
    <row r="43" spans="1:12" s="9" customFormat="1" ht="15" customHeight="1" x14ac:dyDescent="0.25">
      <c r="A43" s="69">
        <v>18</v>
      </c>
      <c r="B43" s="70" t="s">
        <v>135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</row>
    <row r="44" spans="1:12" s="9" customFormat="1" ht="15" customHeight="1" x14ac:dyDescent="0.25">
      <c r="A44" s="69">
        <v>19</v>
      </c>
      <c r="B44" s="70" t="s">
        <v>136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</row>
    <row r="45" spans="1:12" s="9" customFormat="1" ht="15" customHeight="1" x14ac:dyDescent="0.25">
      <c r="A45" s="69">
        <v>20</v>
      </c>
      <c r="B45" s="70" t="s">
        <v>137</v>
      </c>
      <c r="C45" s="101">
        <v>0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</row>
    <row r="46" spans="1:12" s="9" customFormat="1" ht="15" customHeight="1" x14ac:dyDescent="0.25">
      <c r="A46" s="69">
        <v>21</v>
      </c>
      <c r="B46" s="70" t="s">
        <v>279</v>
      </c>
      <c r="C46" s="101">
        <v>0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</row>
    <row r="47" spans="1:12" s="9" customFormat="1" ht="15" customHeight="1" x14ac:dyDescent="0.25">
      <c r="A47" s="69">
        <v>22</v>
      </c>
      <c r="B47" s="70" t="s">
        <v>147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</row>
    <row r="48" spans="1:12" s="9" customFormat="1" ht="15" customHeight="1" x14ac:dyDescent="0.25">
      <c r="A48" s="69">
        <v>23</v>
      </c>
      <c r="B48" s="70" t="s">
        <v>138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</row>
    <row r="49" spans="1:13" s="9" customFormat="1" ht="15" customHeight="1" x14ac:dyDescent="0.25">
      <c r="A49" s="69">
        <v>24</v>
      </c>
      <c r="B49" s="70" t="s">
        <v>139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</row>
    <row r="50" spans="1:13" s="9" customFormat="1" ht="15" customHeight="1" x14ac:dyDescent="0.25">
      <c r="A50" s="69">
        <v>25</v>
      </c>
      <c r="B50" s="70" t="s">
        <v>140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</row>
    <row r="51" spans="1:13" s="9" customFormat="1" ht="15" customHeight="1" x14ac:dyDescent="0.25">
      <c r="A51" s="69">
        <v>26</v>
      </c>
      <c r="B51" s="70" t="s">
        <v>141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</row>
    <row r="52" spans="1:13" s="9" customFormat="1" ht="15" customHeight="1" x14ac:dyDescent="0.25">
      <c r="A52" s="69">
        <v>27</v>
      </c>
      <c r="B52" s="70" t="s">
        <v>142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</row>
    <row r="53" spans="1:13" s="9" customFormat="1" ht="15" customHeight="1" x14ac:dyDescent="0.25">
      <c r="A53" s="69">
        <v>28</v>
      </c>
      <c r="B53" s="70" t="s">
        <v>143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</row>
    <row r="54" spans="1:13" s="9" customFormat="1" ht="15" customHeight="1" x14ac:dyDescent="0.25">
      <c r="A54" s="69">
        <v>29</v>
      </c>
      <c r="B54" s="70" t="s">
        <v>144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</row>
    <row r="55" spans="1:13" s="9" customFormat="1" ht="15" customHeight="1" x14ac:dyDescent="0.25">
      <c r="A55" s="69">
        <v>30</v>
      </c>
      <c r="B55" s="70" t="s">
        <v>168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</row>
    <row r="56" spans="1:13" s="9" customFormat="1" ht="15" customHeight="1" x14ac:dyDescent="0.25">
      <c r="A56" s="71"/>
      <c r="B56" s="72" t="s">
        <v>115</v>
      </c>
      <c r="C56" s="102">
        <v>36</v>
      </c>
      <c r="D56" s="102">
        <v>0</v>
      </c>
      <c r="E56" s="102">
        <v>40</v>
      </c>
      <c r="F56" s="102">
        <v>54</v>
      </c>
      <c r="G56" s="102">
        <v>0</v>
      </c>
      <c r="H56" s="102">
        <v>0</v>
      </c>
      <c r="I56" s="102">
        <v>0</v>
      </c>
      <c r="J56" s="102">
        <v>40</v>
      </c>
      <c r="K56" s="102">
        <v>0</v>
      </c>
      <c r="L56" s="102">
        <v>0</v>
      </c>
    </row>
    <row r="57" spans="1:13" ht="15" customHeight="1" x14ac:dyDescent="0.25">
      <c r="A57" s="73" t="s">
        <v>0</v>
      </c>
      <c r="B57" s="74"/>
      <c r="C57" s="40"/>
      <c r="D57" s="40"/>
      <c r="E57" s="40"/>
      <c r="F57" s="40"/>
      <c r="G57" s="40"/>
      <c r="H57" s="40"/>
      <c r="I57" s="109"/>
      <c r="J57" s="40"/>
      <c r="K57" s="40"/>
      <c r="L57" s="109"/>
      <c r="M57" s="9"/>
    </row>
    <row r="58" spans="1:13" ht="15" customHeight="1" x14ac:dyDescent="0.25">
      <c r="A58" s="76">
        <v>1</v>
      </c>
      <c r="B58" s="77" t="s">
        <v>1</v>
      </c>
      <c r="C58" s="41">
        <v>36</v>
      </c>
      <c r="D58" s="41">
        <v>0</v>
      </c>
      <c r="E58" s="41">
        <v>0</v>
      </c>
      <c r="F58" s="41">
        <v>108</v>
      </c>
      <c r="G58" s="41">
        <v>0</v>
      </c>
      <c r="H58" s="41">
        <v>0</v>
      </c>
      <c r="I58" s="110">
        <v>0</v>
      </c>
      <c r="J58" s="41">
        <v>0</v>
      </c>
      <c r="K58" s="41">
        <v>108</v>
      </c>
      <c r="L58" s="110">
        <v>0</v>
      </c>
      <c r="M58" s="9"/>
    </row>
    <row r="59" spans="1:13" ht="15" customHeight="1" x14ac:dyDescent="0.25">
      <c r="A59" s="76">
        <v>2</v>
      </c>
      <c r="B59" s="77" t="s">
        <v>2</v>
      </c>
      <c r="C59" s="41">
        <v>0</v>
      </c>
      <c r="D59" s="41">
        <v>0</v>
      </c>
      <c r="E59" s="41">
        <v>320</v>
      </c>
      <c r="F59" s="41">
        <v>108</v>
      </c>
      <c r="G59" s="41">
        <v>0</v>
      </c>
      <c r="H59" s="41">
        <v>0</v>
      </c>
      <c r="I59" s="110">
        <v>0</v>
      </c>
      <c r="J59" s="41">
        <v>320</v>
      </c>
      <c r="K59" s="41">
        <v>54</v>
      </c>
      <c r="L59" s="110">
        <v>0</v>
      </c>
      <c r="M59" s="9"/>
    </row>
    <row r="60" spans="1:13" ht="15" customHeight="1" x14ac:dyDescent="0.25">
      <c r="A60" s="76">
        <v>3</v>
      </c>
      <c r="B60" s="77" t="s">
        <v>3</v>
      </c>
      <c r="C60" s="41">
        <v>72</v>
      </c>
      <c r="D60" s="41">
        <v>0</v>
      </c>
      <c r="E60" s="41">
        <v>160</v>
      </c>
      <c r="F60" s="41">
        <v>108</v>
      </c>
      <c r="G60" s="41">
        <v>56</v>
      </c>
      <c r="H60" s="41">
        <v>36</v>
      </c>
      <c r="I60" s="110">
        <v>0</v>
      </c>
      <c r="J60" s="41">
        <v>200</v>
      </c>
      <c r="K60" s="41">
        <v>108</v>
      </c>
      <c r="L60" s="110">
        <v>0</v>
      </c>
      <c r="M60" s="9"/>
    </row>
    <row r="61" spans="1:13" ht="15" customHeight="1" x14ac:dyDescent="0.25">
      <c r="A61" s="76">
        <v>4</v>
      </c>
      <c r="B61" s="77" t="s">
        <v>4</v>
      </c>
      <c r="C61" s="41">
        <v>72</v>
      </c>
      <c r="D61" s="41">
        <v>0</v>
      </c>
      <c r="E61" s="41">
        <v>80</v>
      </c>
      <c r="F61" s="41">
        <v>54</v>
      </c>
      <c r="G61" s="41">
        <v>112</v>
      </c>
      <c r="H61" s="41">
        <v>36</v>
      </c>
      <c r="I61" s="110">
        <v>0</v>
      </c>
      <c r="J61" s="41">
        <v>120</v>
      </c>
      <c r="K61" s="41">
        <v>54</v>
      </c>
      <c r="L61" s="110">
        <v>168</v>
      </c>
      <c r="M61" s="9"/>
    </row>
    <row r="62" spans="1:13" ht="15" customHeight="1" x14ac:dyDescent="0.25">
      <c r="A62" s="76">
        <v>5</v>
      </c>
      <c r="B62" s="77" t="s">
        <v>5</v>
      </c>
      <c r="C62" s="41">
        <v>252</v>
      </c>
      <c r="D62" s="41">
        <v>38</v>
      </c>
      <c r="E62" s="41">
        <v>1080</v>
      </c>
      <c r="F62" s="41">
        <v>918</v>
      </c>
      <c r="G62" s="41">
        <v>280</v>
      </c>
      <c r="H62" s="41">
        <v>252</v>
      </c>
      <c r="I62" s="110">
        <v>38</v>
      </c>
      <c r="J62" s="41">
        <v>1160</v>
      </c>
      <c r="K62" s="41">
        <v>1080</v>
      </c>
      <c r="L62" s="110">
        <v>280</v>
      </c>
      <c r="M62" s="9"/>
    </row>
    <row r="63" spans="1:13" ht="15" customHeight="1" x14ac:dyDescent="0.25">
      <c r="A63" s="76">
        <v>6</v>
      </c>
      <c r="B63" s="77" t="s">
        <v>6</v>
      </c>
      <c r="C63" s="41">
        <v>36</v>
      </c>
      <c r="D63" s="41">
        <v>0</v>
      </c>
      <c r="E63" s="41">
        <v>80</v>
      </c>
      <c r="F63" s="41">
        <v>162</v>
      </c>
      <c r="G63" s="41">
        <v>56</v>
      </c>
      <c r="H63" s="41">
        <v>0</v>
      </c>
      <c r="I63" s="110">
        <v>0</v>
      </c>
      <c r="J63" s="41">
        <v>120</v>
      </c>
      <c r="K63" s="41">
        <v>162</v>
      </c>
      <c r="L63" s="110">
        <v>0</v>
      </c>
      <c r="M63" s="9"/>
    </row>
    <row r="64" spans="1:13" ht="15" customHeight="1" x14ac:dyDescent="0.25">
      <c r="A64" s="76">
        <v>7</v>
      </c>
      <c r="B64" s="77" t="s">
        <v>7</v>
      </c>
      <c r="C64" s="41">
        <v>36</v>
      </c>
      <c r="D64" s="41">
        <v>0</v>
      </c>
      <c r="E64" s="41">
        <v>0</v>
      </c>
      <c r="F64" s="41">
        <v>54</v>
      </c>
      <c r="G64" s="41">
        <v>0</v>
      </c>
      <c r="H64" s="41">
        <v>0</v>
      </c>
      <c r="I64" s="110">
        <v>0</v>
      </c>
      <c r="J64" s="41">
        <v>0</v>
      </c>
      <c r="K64" s="41">
        <v>54</v>
      </c>
      <c r="L64" s="110">
        <v>56</v>
      </c>
      <c r="M64" s="9"/>
    </row>
    <row r="65" spans="1:13" ht="15" customHeight="1" x14ac:dyDescent="0.25">
      <c r="A65" s="76">
        <v>8</v>
      </c>
      <c r="B65" s="77" t="s">
        <v>8</v>
      </c>
      <c r="C65" s="41">
        <v>144</v>
      </c>
      <c r="D65" s="41">
        <v>0</v>
      </c>
      <c r="E65" s="41">
        <v>40</v>
      </c>
      <c r="F65" s="41">
        <v>108</v>
      </c>
      <c r="G65" s="41">
        <v>0</v>
      </c>
      <c r="H65" s="41">
        <v>180</v>
      </c>
      <c r="I65" s="110">
        <v>0</v>
      </c>
      <c r="J65" s="41">
        <v>0</v>
      </c>
      <c r="K65" s="41">
        <v>54</v>
      </c>
      <c r="L65" s="110">
        <v>0</v>
      </c>
      <c r="M65" s="9"/>
    </row>
    <row r="66" spans="1:13" ht="15" customHeight="1" x14ac:dyDescent="0.25">
      <c r="A66" s="76">
        <v>9</v>
      </c>
      <c r="B66" s="77" t="s">
        <v>9</v>
      </c>
      <c r="C66" s="41">
        <v>288</v>
      </c>
      <c r="D66" s="41">
        <v>0</v>
      </c>
      <c r="E66" s="41">
        <v>0</v>
      </c>
      <c r="F66" s="41">
        <v>0</v>
      </c>
      <c r="G66" s="41">
        <v>56</v>
      </c>
      <c r="H66" s="41">
        <v>288</v>
      </c>
      <c r="I66" s="110">
        <v>0</v>
      </c>
      <c r="J66" s="41">
        <v>40</v>
      </c>
      <c r="K66" s="41">
        <v>0</v>
      </c>
      <c r="L66" s="110">
        <v>0</v>
      </c>
      <c r="M66" s="9"/>
    </row>
    <row r="67" spans="1:13" ht="15" customHeight="1" x14ac:dyDescent="0.25">
      <c r="A67" s="76">
        <v>10</v>
      </c>
      <c r="B67" s="77" t="s">
        <v>10</v>
      </c>
      <c r="C67" s="41">
        <v>72</v>
      </c>
      <c r="D67" s="41">
        <v>0</v>
      </c>
      <c r="E67" s="41">
        <v>80</v>
      </c>
      <c r="F67" s="41">
        <v>54</v>
      </c>
      <c r="G67" s="41">
        <v>0</v>
      </c>
      <c r="H67" s="41">
        <v>36</v>
      </c>
      <c r="I67" s="110">
        <v>0</v>
      </c>
      <c r="J67" s="41">
        <v>80</v>
      </c>
      <c r="K67" s="41">
        <v>54</v>
      </c>
      <c r="L67" s="110">
        <v>56</v>
      </c>
      <c r="M67" s="9"/>
    </row>
    <row r="68" spans="1:13" ht="15" customHeight="1" x14ac:dyDescent="0.25">
      <c r="A68" s="76">
        <v>11</v>
      </c>
      <c r="B68" s="77" t="s">
        <v>11</v>
      </c>
      <c r="C68" s="41">
        <v>180</v>
      </c>
      <c r="D68" s="41">
        <v>0</v>
      </c>
      <c r="E68" s="41">
        <v>0</v>
      </c>
      <c r="F68" s="41">
        <v>0</v>
      </c>
      <c r="G68" s="41">
        <v>0</v>
      </c>
      <c r="H68" s="41">
        <v>144</v>
      </c>
      <c r="I68" s="110">
        <v>0</v>
      </c>
      <c r="J68" s="41">
        <v>80</v>
      </c>
      <c r="K68" s="41">
        <v>0</v>
      </c>
      <c r="L68" s="110">
        <v>0</v>
      </c>
      <c r="M68" s="9"/>
    </row>
    <row r="69" spans="1:13" ht="15" customHeight="1" x14ac:dyDescent="0.25">
      <c r="A69" s="76">
        <v>12</v>
      </c>
      <c r="B69" s="77" t="s">
        <v>12</v>
      </c>
      <c r="C69" s="41">
        <v>72</v>
      </c>
      <c r="D69" s="41">
        <v>0</v>
      </c>
      <c r="E69" s="41">
        <v>40</v>
      </c>
      <c r="F69" s="41">
        <v>54</v>
      </c>
      <c r="G69" s="41">
        <v>56</v>
      </c>
      <c r="H69" s="41">
        <v>72</v>
      </c>
      <c r="I69" s="110">
        <v>0</v>
      </c>
      <c r="J69" s="41">
        <v>0</v>
      </c>
      <c r="K69" s="41">
        <v>54</v>
      </c>
      <c r="L69" s="110">
        <v>0</v>
      </c>
      <c r="M69" s="9"/>
    </row>
    <row r="70" spans="1:13" ht="15" customHeight="1" x14ac:dyDescent="0.25">
      <c r="A70" s="76">
        <v>13</v>
      </c>
      <c r="B70" s="77" t="s">
        <v>13</v>
      </c>
      <c r="C70" s="41">
        <v>144</v>
      </c>
      <c r="D70" s="41">
        <v>38</v>
      </c>
      <c r="E70" s="41">
        <v>0</v>
      </c>
      <c r="F70" s="41">
        <v>0</v>
      </c>
      <c r="G70" s="41">
        <v>0</v>
      </c>
      <c r="H70" s="41">
        <v>144</v>
      </c>
      <c r="I70" s="110">
        <v>38</v>
      </c>
      <c r="J70" s="41">
        <v>0</v>
      </c>
      <c r="K70" s="41">
        <v>0</v>
      </c>
      <c r="L70" s="110">
        <v>0</v>
      </c>
      <c r="M70" s="9"/>
    </row>
    <row r="71" spans="1:13" ht="15" customHeight="1" x14ac:dyDescent="0.25">
      <c r="A71" s="76">
        <v>14</v>
      </c>
      <c r="B71" s="77" t="s">
        <v>14</v>
      </c>
      <c r="C71" s="41">
        <v>108</v>
      </c>
      <c r="D71" s="41">
        <v>38</v>
      </c>
      <c r="E71" s="41">
        <v>120</v>
      </c>
      <c r="F71" s="41">
        <v>0</v>
      </c>
      <c r="G71" s="41">
        <v>0</v>
      </c>
      <c r="H71" s="41">
        <v>72</v>
      </c>
      <c r="I71" s="110">
        <v>38</v>
      </c>
      <c r="J71" s="41">
        <v>160</v>
      </c>
      <c r="K71" s="41">
        <v>54</v>
      </c>
      <c r="L71" s="110">
        <v>56</v>
      </c>
      <c r="M71" s="9"/>
    </row>
    <row r="72" spans="1:13" ht="15" customHeight="1" x14ac:dyDescent="0.25">
      <c r="A72" s="76">
        <v>15</v>
      </c>
      <c r="B72" s="77" t="s">
        <v>15</v>
      </c>
      <c r="C72" s="41">
        <v>36</v>
      </c>
      <c r="D72" s="41">
        <v>38</v>
      </c>
      <c r="E72" s="41">
        <v>40</v>
      </c>
      <c r="F72" s="41">
        <v>54</v>
      </c>
      <c r="G72" s="41">
        <v>112</v>
      </c>
      <c r="H72" s="41">
        <v>108</v>
      </c>
      <c r="I72" s="110">
        <v>0</v>
      </c>
      <c r="J72" s="41">
        <v>40</v>
      </c>
      <c r="K72" s="41">
        <v>54</v>
      </c>
      <c r="L72" s="110">
        <v>112</v>
      </c>
      <c r="M72" s="9"/>
    </row>
    <row r="73" spans="1:13" ht="15" customHeight="1" x14ac:dyDescent="0.25">
      <c r="A73" s="76">
        <v>16</v>
      </c>
      <c r="B73" s="77" t="s">
        <v>16</v>
      </c>
      <c r="C73" s="41">
        <v>0</v>
      </c>
      <c r="D73" s="41">
        <v>0</v>
      </c>
      <c r="E73" s="41">
        <v>40</v>
      </c>
      <c r="F73" s="41">
        <v>0</v>
      </c>
      <c r="G73" s="41">
        <v>0</v>
      </c>
      <c r="H73" s="41">
        <v>0</v>
      </c>
      <c r="I73" s="110">
        <v>0</v>
      </c>
      <c r="J73" s="41">
        <v>40</v>
      </c>
      <c r="K73" s="41">
        <v>54</v>
      </c>
      <c r="L73" s="110">
        <v>0</v>
      </c>
      <c r="M73" s="9"/>
    </row>
    <row r="74" spans="1:13" ht="15" customHeight="1" x14ac:dyDescent="0.25">
      <c r="A74" s="76">
        <v>17</v>
      </c>
      <c r="B74" s="77" t="s">
        <v>17</v>
      </c>
      <c r="C74" s="41">
        <v>36</v>
      </c>
      <c r="D74" s="41">
        <v>0</v>
      </c>
      <c r="E74" s="41">
        <v>40</v>
      </c>
      <c r="F74" s="41">
        <v>0</v>
      </c>
      <c r="G74" s="41">
        <v>0</v>
      </c>
      <c r="H74" s="41">
        <v>0</v>
      </c>
      <c r="I74" s="110">
        <v>0</v>
      </c>
      <c r="J74" s="41">
        <v>0</v>
      </c>
      <c r="K74" s="41">
        <v>0</v>
      </c>
      <c r="L74" s="110">
        <v>56</v>
      </c>
      <c r="M74" s="9"/>
    </row>
    <row r="75" spans="1:13" ht="15" customHeight="1" x14ac:dyDescent="0.25">
      <c r="A75" s="76">
        <v>18</v>
      </c>
      <c r="B75" s="77" t="s">
        <v>18</v>
      </c>
      <c r="C75" s="41">
        <v>72</v>
      </c>
      <c r="D75" s="41">
        <v>0</v>
      </c>
      <c r="E75" s="41">
        <v>40</v>
      </c>
      <c r="F75" s="41">
        <v>0</v>
      </c>
      <c r="G75" s="41">
        <v>0</v>
      </c>
      <c r="H75" s="41">
        <v>72</v>
      </c>
      <c r="I75" s="110">
        <v>0</v>
      </c>
      <c r="J75" s="41">
        <v>40</v>
      </c>
      <c r="K75" s="41">
        <v>0</v>
      </c>
      <c r="L75" s="110">
        <v>0</v>
      </c>
      <c r="M75" s="9"/>
    </row>
    <row r="76" spans="1:13" ht="15" customHeight="1" x14ac:dyDescent="0.25">
      <c r="A76" s="76">
        <v>19</v>
      </c>
      <c r="B76" s="77" t="s">
        <v>19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110">
        <v>0</v>
      </c>
      <c r="J76" s="41">
        <v>0</v>
      </c>
      <c r="K76" s="41">
        <v>0</v>
      </c>
      <c r="L76" s="110">
        <v>0</v>
      </c>
      <c r="M76" s="9"/>
    </row>
    <row r="77" spans="1:13" ht="15" customHeight="1" x14ac:dyDescent="0.25">
      <c r="A77" s="76">
        <v>20</v>
      </c>
      <c r="B77" s="77" t="s">
        <v>20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110">
        <v>0</v>
      </c>
      <c r="J77" s="41">
        <v>0</v>
      </c>
      <c r="K77" s="41">
        <v>0</v>
      </c>
      <c r="L77" s="110">
        <v>0</v>
      </c>
      <c r="M77" s="9"/>
    </row>
    <row r="78" spans="1:13" ht="15" customHeight="1" x14ac:dyDescent="0.25">
      <c r="A78" s="76">
        <v>21</v>
      </c>
      <c r="B78" s="77" t="s">
        <v>21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110">
        <v>0</v>
      </c>
      <c r="J78" s="41">
        <v>0</v>
      </c>
      <c r="K78" s="41">
        <v>0</v>
      </c>
      <c r="L78" s="110">
        <v>0</v>
      </c>
      <c r="M78" s="9"/>
    </row>
    <row r="79" spans="1:13" ht="15" customHeight="1" x14ac:dyDescent="0.25">
      <c r="A79" s="76">
        <v>22</v>
      </c>
      <c r="B79" s="77" t="s">
        <v>22</v>
      </c>
      <c r="C79" s="41">
        <v>36</v>
      </c>
      <c r="D79" s="41">
        <v>0</v>
      </c>
      <c r="E79" s="41">
        <v>40</v>
      </c>
      <c r="F79" s="41">
        <v>0</v>
      </c>
      <c r="G79" s="41">
        <v>0</v>
      </c>
      <c r="H79" s="41">
        <v>0</v>
      </c>
      <c r="I79" s="110">
        <v>0</v>
      </c>
      <c r="J79" s="41">
        <v>40</v>
      </c>
      <c r="K79" s="41">
        <v>0</v>
      </c>
      <c r="L79" s="110">
        <v>0</v>
      </c>
      <c r="M79" s="9"/>
    </row>
    <row r="80" spans="1:13" ht="15" customHeight="1" x14ac:dyDescent="0.25">
      <c r="A80" s="76">
        <v>23</v>
      </c>
      <c r="B80" s="77" t="s">
        <v>282</v>
      </c>
      <c r="C80" s="41">
        <v>36</v>
      </c>
      <c r="D80" s="41">
        <v>0</v>
      </c>
      <c r="E80" s="41">
        <v>0</v>
      </c>
      <c r="F80" s="41">
        <v>162</v>
      </c>
      <c r="G80" s="41">
        <v>0</v>
      </c>
      <c r="H80" s="41">
        <v>0</v>
      </c>
      <c r="I80" s="110">
        <v>0</v>
      </c>
      <c r="J80" s="41">
        <v>0</v>
      </c>
      <c r="K80" s="41">
        <v>162</v>
      </c>
      <c r="L80" s="110">
        <v>0</v>
      </c>
      <c r="M80" s="9"/>
    </row>
    <row r="81" spans="1:13" ht="15" customHeight="1" x14ac:dyDescent="0.25">
      <c r="A81" s="76">
        <v>24</v>
      </c>
      <c r="B81" s="77" t="s">
        <v>283</v>
      </c>
      <c r="C81" s="41">
        <v>72</v>
      </c>
      <c r="D81" s="41">
        <v>0</v>
      </c>
      <c r="E81" s="41">
        <v>0</v>
      </c>
      <c r="F81" s="41">
        <v>0</v>
      </c>
      <c r="G81" s="41">
        <v>0</v>
      </c>
      <c r="H81" s="41">
        <v>36</v>
      </c>
      <c r="I81" s="110">
        <v>0</v>
      </c>
      <c r="J81" s="41">
        <v>0</v>
      </c>
      <c r="K81" s="41">
        <v>0</v>
      </c>
      <c r="L81" s="110">
        <v>0</v>
      </c>
      <c r="M81" s="9"/>
    </row>
    <row r="82" spans="1:13" ht="15" customHeight="1" x14ac:dyDescent="0.25">
      <c r="A82" s="76">
        <v>25</v>
      </c>
      <c r="B82" s="77" t="s">
        <v>280</v>
      </c>
      <c r="C82" s="41">
        <v>36</v>
      </c>
      <c r="D82" s="41">
        <v>0</v>
      </c>
      <c r="E82" s="41">
        <v>0</v>
      </c>
      <c r="F82" s="41">
        <v>0</v>
      </c>
      <c r="G82" s="41">
        <v>0</v>
      </c>
      <c r="H82" s="41">
        <v>36</v>
      </c>
      <c r="I82" s="110">
        <v>0</v>
      </c>
      <c r="J82" s="41">
        <v>0</v>
      </c>
      <c r="K82" s="41">
        <v>0</v>
      </c>
      <c r="L82" s="110">
        <v>0</v>
      </c>
      <c r="M82" s="9"/>
    </row>
    <row r="83" spans="1:13" ht="20.25" customHeight="1" x14ac:dyDescent="0.25">
      <c r="A83" s="76">
        <v>26</v>
      </c>
      <c r="B83" s="77" t="s">
        <v>281</v>
      </c>
      <c r="C83" s="41">
        <v>0</v>
      </c>
      <c r="D83" s="41">
        <v>0</v>
      </c>
      <c r="E83" s="41">
        <v>40</v>
      </c>
      <c r="F83" s="41">
        <v>0</v>
      </c>
      <c r="G83" s="41">
        <v>0</v>
      </c>
      <c r="H83" s="41">
        <v>0</v>
      </c>
      <c r="I83" s="110">
        <v>0</v>
      </c>
      <c r="J83" s="41">
        <v>40</v>
      </c>
      <c r="K83" s="41">
        <v>54</v>
      </c>
      <c r="L83" s="110">
        <v>0</v>
      </c>
      <c r="M83" s="9"/>
    </row>
    <row r="84" spans="1:13" ht="15" customHeight="1" x14ac:dyDescent="0.25">
      <c r="A84" s="76">
        <v>27</v>
      </c>
      <c r="B84" s="77" t="s">
        <v>23</v>
      </c>
      <c r="C84" s="41">
        <v>288</v>
      </c>
      <c r="D84" s="41">
        <v>76</v>
      </c>
      <c r="E84" s="41">
        <v>200</v>
      </c>
      <c r="F84" s="41">
        <v>324</v>
      </c>
      <c r="G84" s="41">
        <v>224</v>
      </c>
      <c r="H84" s="41">
        <v>288</v>
      </c>
      <c r="I84" s="110">
        <v>76</v>
      </c>
      <c r="J84" s="41">
        <v>200</v>
      </c>
      <c r="K84" s="41">
        <v>378</v>
      </c>
      <c r="L84" s="110">
        <v>224</v>
      </c>
      <c r="M84" s="9"/>
    </row>
    <row r="85" spans="1:13" ht="15" customHeight="1" x14ac:dyDescent="0.25">
      <c r="A85" s="76">
        <v>28</v>
      </c>
      <c r="B85" s="77" t="s">
        <v>24</v>
      </c>
      <c r="C85" s="41">
        <v>72</v>
      </c>
      <c r="D85" s="41">
        <v>38</v>
      </c>
      <c r="E85" s="41">
        <v>80</v>
      </c>
      <c r="F85" s="41">
        <v>54</v>
      </c>
      <c r="G85" s="41">
        <v>0</v>
      </c>
      <c r="H85" s="41">
        <v>72</v>
      </c>
      <c r="I85" s="110">
        <v>0</v>
      </c>
      <c r="J85" s="41">
        <v>40</v>
      </c>
      <c r="K85" s="41">
        <v>0</v>
      </c>
      <c r="L85" s="110">
        <v>0</v>
      </c>
      <c r="M85" s="9"/>
    </row>
    <row r="86" spans="1:13" ht="15" customHeight="1" x14ac:dyDescent="0.25">
      <c r="A86" s="76">
        <v>29</v>
      </c>
      <c r="B86" s="77" t="s">
        <v>25</v>
      </c>
      <c r="C86" s="41">
        <v>0</v>
      </c>
      <c r="D86" s="41">
        <v>0</v>
      </c>
      <c r="E86" s="41">
        <v>200</v>
      </c>
      <c r="F86" s="41">
        <v>0</v>
      </c>
      <c r="G86" s="41">
        <v>0</v>
      </c>
      <c r="H86" s="41">
        <v>36</v>
      </c>
      <c r="I86" s="110">
        <v>0</v>
      </c>
      <c r="J86" s="41">
        <v>240</v>
      </c>
      <c r="K86" s="41">
        <v>0</v>
      </c>
      <c r="L86" s="110">
        <v>0</v>
      </c>
      <c r="M86" s="9"/>
    </row>
    <row r="87" spans="1:13" ht="15" customHeight="1" x14ac:dyDescent="0.25">
      <c r="A87" s="76">
        <v>30</v>
      </c>
      <c r="B87" s="77" t="s">
        <v>26</v>
      </c>
      <c r="C87" s="41">
        <v>36</v>
      </c>
      <c r="D87" s="41">
        <v>0</v>
      </c>
      <c r="E87" s="41">
        <v>80</v>
      </c>
      <c r="F87" s="41">
        <v>54</v>
      </c>
      <c r="G87" s="41">
        <v>0</v>
      </c>
      <c r="H87" s="41">
        <v>36</v>
      </c>
      <c r="I87" s="110">
        <v>0</v>
      </c>
      <c r="J87" s="41">
        <v>40</v>
      </c>
      <c r="K87" s="41">
        <v>0</v>
      </c>
      <c r="L87" s="110">
        <v>0</v>
      </c>
      <c r="M87" s="9"/>
    </row>
    <row r="88" spans="1:13" ht="15" customHeight="1" x14ac:dyDescent="0.25">
      <c r="A88" s="76">
        <v>31</v>
      </c>
      <c r="B88" s="77" t="s">
        <v>27</v>
      </c>
      <c r="C88" s="41">
        <v>36</v>
      </c>
      <c r="D88" s="41">
        <v>0</v>
      </c>
      <c r="E88" s="41">
        <v>80</v>
      </c>
      <c r="F88" s="41">
        <v>0</v>
      </c>
      <c r="G88" s="41">
        <v>168</v>
      </c>
      <c r="H88" s="41">
        <v>36</v>
      </c>
      <c r="I88" s="110">
        <v>0</v>
      </c>
      <c r="J88" s="41">
        <v>120</v>
      </c>
      <c r="K88" s="41">
        <v>0</v>
      </c>
      <c r="L88" s="110">
        <v>168</v>
      </c>
      <c r="M88" s="9"/>
    </row>
    <row r="89" spans="1:13" ht="15" customHeight="1" x14ac:dyDescent="0.25">
      <c r="A89" s="76">
        <v>32</v>
      </c>
      <c r="B89" s="77" t="s">
        <v>28</v>
      </c>
      <c r="C89" s="41">
        <v>0</v>
      </c>
      <c r="D89" s="41">
        <v>0</v>
      </c>
      <c r="E89" s="41">
        <v>0</v>
      </c>
      <c r="F89" s="41">
        <v>108</v>
      </c>
      <c r="G89" s="41">
        <v>0</v>
      </c>
      <c r="H89" s="41">
        <v>36</v>
      </c>
      <c r="I89" s="110">
        <v>0</v>
      </c>
      <c r="J89" s="41">
        <v>0</v>
      </c>
      <c r="K89" s="41">
        <v>108</v>
      </c>
      <c r="L89" s="110">
        <v>56</v>
      </c>
      <c r="M89" s="9"/>
    </row>
    <row r="90" spans="1:13" ht="15" customHeight="1" x14ac:dyDescent="0.25">
      <c r="A90" s="76">
        <v>33</v>
      </c>
      <c r="B90" s="77" t="s">
        <v>29</v>
      </c>
      <c r="C90" s="41">
        <v>36</v>
      </c>
      <c r="D90" s="41">
        <v>0</v>
      </c>
      <c r="E90" s="41">
        <v>0</v>
      </c>
      <c r="F90" s="41">
        <v>54</v>
      </c>
      <c r="G90" s="41">
        <v>0</v>
      </c>
      <c r="H90" s="41">
        <v>36</v>
      </c>
      <c r="I90" s="110">
        <v>0</v>
      </c>
      <c r="J90" s="41">
        <v>40</v>
      </c>
      <c r="K90" s="41">
        <v>54</v>
      </c>
      <c r="L90" s="110">
        <v>0</v>
      </c>
      <c r="M90" s="9"/>
    </row>
    <row r="91" spans="1:13" ht="15" customHeight="1" x14ac:dyDescent="0.25">
      <c r="A91" s="76">
        <v>34</v>
      </c>
      <c r="B91" s="77" t="s">
        <v>30</v>
      </c>
      <c r="C91" s="41">
        <v>180</v>
      </c>
      <c r="D91" s="41">
        <v>0</v>
      </c>
      <c r="E91" s="41">
        <v>80</v>
      </c>
      <c r="F91" s="41">
        <v>108</v>
      </c>
      <c r="G91" s="41">
        <v>0</v>
      </c>
      <c r="H91" s="41">
        <v>216</v>
      </c>
      <c r="I91" s="110">
        <v>0</v>
      </c>
      <c r="J91" s="41">
        <v>80</v>
      </c>
      <c r="K91" s="41">
        <v>54</v>
      </c>
      <c r="L91" s="110">
        <v>0</v>
      </c>
      <c r="M91" s="9"/>
    </row>
    <row r="92" spans="1:13" ht="15" customHeight="1" x14ac:dyDescent="0.25">
      <c r="A92" s="124" t="s">
        <v>115</v>
      </c>
      <c r="B92" s="124"/>
      <c r="C92" s="111">
        <v>2484</v>
      </c>
      <c r="D92" s="111">
        <v>266</v>
      </c>
      <c r="E92" s="111">
        <v>2960</v>
      </c>
      <c r="F92" s="111">
        <v>2646</v>
      </c>
      <c r="G92" s="111">
        <v>1120</v>
      </c>
      <c r="H92" s="111">
        <v>2268</v>
      </c>
      <c r="I92" s="112">
        <v>190</v>
      </c>
      <c r="J92" s="111">
        <v>3240</v>
      </c>
      <c r="K92" s="111">
        <v>2754</v>
      </c>
      <c r="L92" s="112">
        <v>1232</v>
      </c>
      <c r="M92" s="9"/>
    </row>
    <row r="93" spans="1:13" ht="15" customHeight="1" x14ac:dyDescent="0.25">
      <c r="A93" s="73" t="s">
        <v>31</v>
      </c>
      <c r="B93" s="74"/>
      <c r="C93" s="40"/>
      <c r="D93" s="40"/>
      <c r="E93" s="40"/>
      <c r="F93" s="40"/>
      <c r="G93" s="40"/>
      <c r="H93" s="40"/>
      <c r="I93" s="109"/>
      <c r="J93" s="40"/>
      <c r="K93" s="40"/>
      <c r="L93" s="109"/>
      <c r="M93" s="9"/>
    </row>
    <row r="94" spans="1:13" ht="15" customHeight="1" x14ac:dyDescent="0.25">
      <c r="A94" s="76">
        <v>35</v>
      </c>
      <c r="B94" s="77" t="s">
        <v>32</v>
      </c>
      <c r="C94" s="41">
        <v>216</v>
      </c>
      <c r="D94" s="41">
        <v>0</v>
      </c>
      <c r="E94" s="41">
        <v>0</v>
      </c>
      <c r="F94" s="41">
        <v>0</v>
      </c>
      <c r="G94" s="41">
        <v>0</v>
      </c>
      <c r="H94" s="41">
        <v>252</v>
      </c>
      <c r="I94" s="110">
        <v>0</v>
      </c>
      <c r="J94" s="41">
        <v>80</v>
      </c>
      <c r="K94" s="41">
        <v>0</v>
      </c>
      <c r="L94" s="110">
        <v>56</v>
      </c>
      <c r="M94" s="9"/>
    </row>
    <row r="95" spans="1:13" ht="15" customHeight="1" x14ac:dyDescent="0.25">
      <c r="A95" s="76">
        <v>36</v>
      </c>
      <c r="B95" s="77" t="s">
        <v>33</v>
      </c>
      <c r="C95" s="41">
        <v>0</v>
      </c>
      <c r="D95" s="41">
        <v>0</v>
      </c>
      <c r="E95" s="41">
        <v>200</v>
      </c>
      <c r="F95" s="41">
        <v>0</v>
      </c>
      <c r="G95" s="41">
        <v>0</v>
      </c>
      <c r="H95" s="41">
        <v>36</v>
      </c>
      <c r="I95" s="110">
        <v>0</v>
      </c>
      <c r="J95" s="41">
        <v>240</v>
      </c>
      <c r="K95" s="41">
        <v>0</v>
      </c>
      <c r="L95" s="110">
        <v>0</v>
      </c>
      <c r="M95" s="9"/>
    </row>
    <row r="96" spans="1:13" ht="15" customHeight="1" x14ac:dyDescent="0.25">
      <c r="A96" s="76">
        <v>37</v>
      </c>
      <c r="B96" s="77" t="s">
        <v>34</v>
      </c>
      <c r="C96" s="41">
        <v>108</v>
      </c>
      <c r="D96" s="41">
        <v>190</v>
      </c>
      <c r="E96" s="41">
        <v>400</v>
      </c>
      <c r="F96" s="41">
        <v>108</v>
      </c>
      <c r="G96" s="41">
        <v>840</v>
      </c>
      <c r="H96" s="41">
        <v>72</v>
      </c>
      <c r="I96" s="110">
        <v>190</v>
      </c>
      <c r="J96" s="41">
        <v>320</v>
      </c>
      <c r="K96" s="41">
        <v>162</v>
      </c>
      <c r="L96" s="110">
        <v>560</v>
      </c>
      <c r="M96" s="9"/>
    </row>
    <row r="97" spans="1:13" ht="15" customHeight="1" x14ac:dyDescent="0.25">
      <c r="A97" s="76">
        <v>38</v>
      </c>
      <c r="B97" s="77" t="s">
        <v>35</v>
      </c>
      <c r="C97" s="41">
        <v>0</v>
      </c>
      <c r="D97" s="41">
        <v>0</v>
      </c>
      <c r="E97" s="41">
        <v>120</v>
      </c>
      <c r="F97" s="41">
        <v>0</v>
      </c>
      <c r="G97" s="41">
        <v>0</v>
      </c>
      <c r="H97" s="41">
        <v>36</v>
      </c>
      <c r="I97" s="110">
        <v>0</v>
      </c>
      <c r="J97" s="41">
        <v>120</v>
      </c>
      <c r="K97" s="41">
        <v>0</v>
      </c>
      <c r="L97" s="110">
        <v>0</v>
      </c>
      <c r="M97" s="9"/>
    </row>
    <row r="98" spans="1:13" ht="15" customHeight="1" x14ac:dyDescent="0.25">
      <c r="A98" s="76">
        <v>39</v>
      </c>
      <c r="B98" s="77" t="s">
        <v>36</v>
      </c>
      <c r="C98" s="41">
        <v>108</v>
      </c>
      <c r="D98" s="41">
        <v>532</v>
      </c>
      <c r="E98" s="41">
        <v>40</v>
      </c>
      <c r="F98" s="41">
        <v>0</v>
      </c>
      <c r="G98" s="41">
        <v>2800</v>
      </c>
      <c r="H98" s="41">
        <v>72</v>
      </c>
      <c r="I98" s="110">
        <v>532</v>
      </c>
      <c r="J98" s="41">
        <v>80</v>
      </c>
      <c r="K98" s="41">
        <v>0</v>
      </c>
      <c r="L98" s="110">
        <v>2800</v>
      </c>
      <c r="M98" s="9"/>
    </row>
    <row r="99" spans="1:13" ht="15" customHeight="1" x14ac:dyDescent="0.25">
      <c r="A99" s="76">
        <v>40</v>
      </c>
      <c r="B99" s="77" t="s">
        <v>37</v>
      </c>
      <c r="C99" s="41">
        <v>36</v>
      </c>
      <c r="D99" s="41">
        <v>0</v>
      </c>
      <c r="E99" s="41">
        <v>0</v>
      </c>
      <c r="F99" s="41">
        <v>0</v>
      </c>
      <c r="G99" s="41">
        <v>0</v>
      </c>
      <c r="H99" s="41">
        <v>36</v>
      </c>
      <c r="I99" s="110">
        <v>0</v>
      </c>
      <c r="J99" s="41">
        <v>0</v>
      </c>
      <c r="K99" s="41">
        <v>0</v>
      </c>
      <c r="L99" s="110">
        <v>56</v>
      </c>
      <c r="M99" s="9"/>
    </row>
    <row r="100" spans="1:13" ht="15" customHeight="1" x14ac:dyDescent="0.25">
      <c r="A100" s="76">
        <v>41</v>
      </c>
      <c r="B100" s="77" t="s">
        <v>38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110">
        <v>0</v>
      </c>
      <c r="J100" s="41">
        <v>0</v>
      </c>
      <c r="K100" s="41">
        <v>0</v>
      </c>
      <c r="L100" s="110">
        <v>0</v>
      </c>
      <c r="M100" s="9"/>
    </row>
    <row r="101" spans="1:13" ht="15" customHeight="1" x14ac:dyDescent="0.25">
      <c r="A101" s="76">
        <v>42</v>
      </c>
      <c r="B101" s="77" t="s">
        <v>39</v>
      </c>
      <c r="C101" s="41">
        <v>108</v>
      </c>
      <c r="D101" s="41">
        <v>0</v>
      </c>
      <c r="E101" s="41">
        <v>200</v>
      </c>
      <c r="F101" s="41">
        <v>0</v>
      </c>
      <c r="G101" s="41">
        <v>336</v>
      </c>
      <c r="H101" s="41">
        <v>144</v>
      </c>
      <c r="I101" s="110">
        <v>0</v>
      </c>
      <c r="J101" s="41">
        <v>120</v>
      </c>
      <c r="K101" s="41">
        <v>54</v>
      </c>
      <c r="L101" s="110">
        <v>336</v>
      </c>
      <c r="M101" s="9"/>
    </row>
    <row r="102" spans="1:13" ht="15" customHeight="1" x14ac:dyDescent="0.25">
      <c r="A102" s="76">
        <v>43</v>
      </c>
      <c r="B102" s="77" t="s">
        <v>40</v>
      </c>
      <c r="C102" s="41">
        <v>108</v>
      </c>
      <c r="D102" s="41">
        <v>0</v>
      </c>
      <c r="E102" s="41">
        <v>40</v>
      </c>
      <c r="F102" s="41">
        <v>54</v>
      </c>
      <c r="G102" s="41">
        <v>0</v>
      </c>
      <c r="H102" s="41">
        <v>72</v>
      </c>
      <c r="I102" s="110">
        <v>0</v>
      </c>
      <c r="J102" s="41">
        <v>80</v>
      </c>
      <c r="K102" s="41">
        <v>54</v>
      </c>
      <c r="L102" s="110">
        <v>0</v>
      </c>
      <c r="M102" s="9"/>
    </row>
    <row r="103" spans="1:13" ht="15" customHeight="1" x14ac:dyDescent="0.25">
      <c r="A103" s="76">
        <v>44</v>
      </c>
      <c r="B103" s="77" t="s">
        <v>41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36</v>
      </c>
      <c r="I103" s="110">
        <v>0</v>
      </c>
      <c r="J103" s="41">
        <v>40</v>
      </c>
      <c r="K103" s="41">
        <v>0</v>
      </c>
      <c r="L103" s="110">
        <v>0</v>
      </c>
      <c r="M103" s="9"/>
    </row>
    <row r="104" spans="1:13" ht="15" customHeight="1" x14ac:dyDescent="0.25">
      <c r="A104" s="76">
        <v>45</v>
      </c>
      <c r="B104" s="77" t="s">
        <v>42</v>
      </c>
      <c r="C104" s="41">
        <v>0</v>
      </c>
      <c r="D104" s="41">
        <v>0</v>
      </c>
      <c r="E104" s="41">
        <v>40</v>
      </c>
      <c r="F104" s="41">
        <v>0</v>
      </c>
      <c r="G104" s="41">
        <v>0</v>
      </c>
      <c r="H104" s="41">
        <v>36</v>
      </c>
      <c r="I104" s="110">
        <v>0</v>
      </c>
      <c r="J104" s="41">
        <v>0</v>
      </c>
      <c r="K104" s="41">
        <v>0</v>
      </c>
      <c r="L104" s="110">
        <v>56</v>
      </c>
      <c r="M104" s="9"/>
    </row>
    <row r="105" spans="1:13" ht="15" customHeight="1" x14ac:dyDescent="0.25">
      <c r="A105" s="124" t="s">
        <v>115</v>
      </c>
      <c r="B105" s="124"/>
      <c r="C105" s="111">
        <v>684</v>
      </c>
      <c r="D105" s="111">
        <v>722</v>
      </c>
      <c r="E105" s="111">
        <v>1040</v>
      </c>
      <c r="F105" s="111">
        <v>162</v>
      </c>
      <c r="G105" s="111">
        <v>3976</v>
      </c>
      <c r="H105" s="111">
        <v>792</v>
      </c>
      <c r="I105" s="112">
        <v>722</v>
      </c>
      <c r="J105" s="111">
        <v>1080</v>
      </c>
      <c r="K105" s="111">
        <v>270</v>
      </c>
      <c r="L105" s="112">
        <v>3864</v>
      </c>
      <c r="M105" s="9"/>
    </row>
    <row r="106" spans="1:13" ht="15" customHeight="1" x14ac:dyDescent="0.25">
      <c r="A106" s="73" t="s">
        <v>43</v>
      </c>
      <c r="B106" s="74"/>
      <c r="C106" s="40"/>
      <c r="D106" s="40"/>
      <c r="E106" s="40"/>
      <c r="F106" s="40"/>
      <c r="G106" s="40"/>
      <c r="H106" s="40"/>
      <c r="I106" s="109"/>
      <c r="J106" s="40"/>
      <c r="K106" s="40"/>
      <c r="L106" s="109"/>
      <c r="M106" s="9"/>
    </row>
    <row r="107" spans="1:13" ht="15" customHeight="1" x14ac:dyDescent="0.25">
      <c r="A107" s="76">
        <v>46</v>
      </c>
      <c r="B107" s="77" t="s">
        <v>44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110">
        <v>0</v>
      </c>
      <c r="J107" s="41">
        <v>0</v>
      </c>
      <c r="K107" s="41">
        <v>0</v>
      </c>
      <c r="L107" s="110">
        <v>0</v>
      </c>
      <c r="M107" s="9"/>
    </row>
    <row r="108" spans="1:13" ht="15" customHeight="1" x14ac:dyDescent="0.25">
      <c r="A108" s="76">
        <f>A107+1</f>
        <v>47</v>
      </c>
      <c r="B108" s="77" t="s">
        <v>45</v>
      </c>
      <c r="C108" s="41">
        <v>0</v>
      </c>
      <c r="D108" s="41">
        <v>0</v>
      </c>
      <c r="E108" s="41">
        <v>160</v>
      </c>
      <c r="F108" s="41">
        <v>324</v>
      </c>
      <c r="G108" s="41">
        <v>0</v>
      </c>
      <c r="H108" s="41">
        <v>0</v>
      </c>
      <c r="I108" s="110">
        <v>0</v>
      </c>
      <c r="J108" s="41">
        <v>200</v>
      </c>
      <c r="K108" s="41">
        <v>324</v>
      </c>
      <c r="L108" s="110">
        <v>0</v>
      </c>
      <c r="M108" s="9"/>
    </row>
    <row r="109" spans="1:13" ht="15" customHeight="1" x14ac:dyDescent="0.25">
      <c r="A109" s="76">
        <f t="shared" ref="A109:A115" si="0">A108+1</f>
        <v>48</v>
      </c>
      <c r="B109" s="77" t="s">
        <v>46</v>
      </c>
      <c r="C109" s="41">
        <v>0</v>
      </c>
      <c r="D109" s="41">
        <v>0</v>
      </c>
      <c r="E109" s="41">
        <v>40</v>
      </c>
      <c r="F109" s="41">
        <v>0</v>
      </c>
      <c r="G109" s="41">
        <v>0</v>
      </c>
      <c r="H109" s="41">
        <v>36</v>
      </c>
      <c r="I109" s="110">
        <v>0</v>
      </c>
      <c r="J109" s="41">
        <v>0</v>
      </c>
      <c r="K109" s="41">
        <v>54</v>
      </c>
      <c r="L109" s="110">
        <v>0</v>
      </c>
      <c r="M109" s="9"/>
    </row>
    <row r="110" spans="1:13" ht="15" customHeight="1" x14ac:dyDescent="0.25">
      <c r="A110" s="79">
        <f t="shared" si="0"/>
        <v>49</v>
      </c>
      <c r="B110" s="113" t="s">
        <v>47</v>
      </c>
      <c r="C110" s="110">
        <v>108</v>
      </c>
      <c r="D110" s="110">
        <v>38</v>
      </c>
      <c r="E110" s="110">
        <v>160</v>
      </c>
      <c r="F110" s="110">
        <v>432</v>
      </c>
      <c r="G110" s="110">
        <v>0</v>
      </c>
      <c r="H110" s="110">
        <v>72</v>
      </c>
      <c r="I110" s="110">
        <v>190</v>
      </c>
      <c r="J110" s="110">
        <v>160</v>
      </c>
      <c r="K110" s="110">
        <v>378</v>
      </c>
      <c r="L110" s="110">
        <v>504</v>
      </c>
      <c r="M110" s="9"/>
    </row>
    <row r="111" spans="1:13" ht="15" customHeight="1" x14ac:dyDescent="0.25">
      <c r="A111" s="76">
        <f t="shared" si="0"/>
        <v>50</v>
      </c>
      <c r="B111" s="77" t="s">
        <v>48</v>
      </c>
      <c r="C111" s="41">
        <v>0</v>
      </c>
      <c r="D111" s="41">
        <v>0</v>
      </c>
      <c r="E111" s="41">
        <v>0</v>
      </c>
      <c r="F111" s="41">
        <v>0</v>
      </c>
      <c r="G111" s="41">
        <v>56</v>
      </c>
      <c r="H111" s="41">
        <v>36</v>
      </c>
      <c r="I111" s="110">
        <v>0</v>
      </c>
      <c r="J111" s="41">
        <v>0</v>
      </c>
      <c r="K111" s="41">
        <v>0</v>
      </c>
      <c r="L111" s="110">
        <v>0</v>
      </c>
      <c r="M111" s="9"/>
    </row>
    <row r="112" spans="1:13" ht="15" customHeight="1" x14ac:dyDescent="0.25">
      <c r="A112" s="76">
        <f t="shared" si="0"/>
        <v>51</v>
      </c>
      <c r="B112" s="77" t="s">
        <v>49</v>
      </c>
      <c r="C112" s="41">
        <v>36</v>
      </c>
      <c r="D112" s="41">
        <v>0</v>
      </c>
      <c r="E112" s="41">
        <v>0</v>
      </c>
      <c r="F112" s="41">
        <v>0</v>
      </c>
      <c r="G112" s="41">
        <v>0</v>
      </c>
      <c r="H112" s="41">
        <v>0</v>
      </c>
      <c r="I112" s="110">
        <v>0</v>
      </c>
      <c r="J112" s="41">
        <v>0</v>
      </c>
      <c r="K112" s="41">
        <v>54</v>
      </c>
      <c r="L112" s="110">
        <v>0</v>
      </c>
      <c r="M112" s="9"/>
    </row>
    <row r="113" spans="1:13" ht="15" customHeight="1" x14ac:dyDescent="0.25">
      <c r="A113" s="76">
        <f t="shared" si="0"/>
        <v>52</v>
      </c>
      <c r="B113" s="77" t="s">
        <v>50</v>
      </c>
      <c r="C113" s="41">
        <v>0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110">
        <v>0</v>
      </c>
      <c r="J113" s="41">
        <v>0</v>
      </c>
      <c r="K113" s="41">
        <v>0</v>
      </c>
      <c r="L113" s="110">
        <v>0</v>
      </c>
      <c r="M113" s="9"/>
    </row>
    <row r="114" spans="1:13" ht="15" customHeight="1" x14ac:dyDescent="0.25">
      <c r="A114" s="76">
        <f t="shared" si="0"/>
        <v>53</v>
      </c>
      <c r="B114" s="77" t="s">
        <v>51</v>
      </c>
      <c r="C114" s="41">
        <v>108</v>
      </c>
      <c r="D114" s="41">
        <v>0</v>
      </c>
      <c r="E114" s="41">
        <v>200</v>
      </c>
      <c r="F114" s="41">
        <v>432</v>
      </c>
      <c r="G114" s="41">
        <v>0</v>
      </c>
      <c r="H114" s="41">
        <v>72</v>
      </c>
      <c r="I114" s="110">
        <v>0</v>
      </c>
      <c r="J114" s="41">
        <v>200</v>
      </c>
      <c r="K114" s="41">
        <v>432</v>
      </c>
      <c r="L114" s="110">
        <v>0</v>
      </c>
      <c r="M114" s="9"/>
    </row>
    <row r="115" spans="1:13" ht="15" customHeight="1" x14ac:dyDescent="0.25">
      <c r="A115" s="76">
        <f t="shared" si="0"/>
        <v>54</v>
      </c>
      <c r="B115" s="77" t="s">
        <v>52</v>
      </c>
      <c r="C115" s="41">
        <v>72</v>
      </c>
      <c r="D115" s="41">
        <v>0</v>
      </c>
      <c r="E115" s="41">
        <v>120</v>
      </c>
      <c r="F115" s="41">
        <v>432</v>
      </c>
      <c r="G115" s="41">
        <v>112</v>
      </c>
      <c r="H115" s="41">
        <v>72</v>
      </c>
      <c r="I115" s="110">
        <v>0</v>
      </c>
      <c r="J115" s="41">
        <v>120</v>
      </c>
      <c r="K115" s="41">
        <v>432</v>
      </c>
      <c r="L115" s="110">
        <v>168</v>
      </c>
      <c r="M115" s="9"/>
    </row>
    <row r="116" spans="1:13" ht="15" customHeight="1" x14ac:dyDescent="0.25">
      <c r="A116" s="124" t="s">
        <v>115</v>
      </c>
      <c r="B116" s="124"/>
      <c r="C116" s="111">
        <v>324</v>
      </c>
      <c r="D116" s="111">
        <v>38</v>
      </c>
      <c r="E116" s="111">
        <v>680</v>
      </c>
      <c r="F116" s="111">
        <v>1620</v>
      </c>
      <c r="G116" s="111">
        <v>168</v>
      </c>
      <c r="H116" s="111">
        <v>288</v>
      </c>
      <c r="I116" s="112">
        <f>SUM(I107:I115)</f>
        <v>190</v>
      </c>
      <c r="J116" s="111">
        <v>680</v>
      </c>
      <c r="K116" s="111">
        <v>1674</v>
      </c>
      <c r="L116" s="112">
        <f>SUM(L107:L115)</f>
        <v>672</v>
      </c>
      <c r="M116" s="9"/>
    </row>
    <row r="117" spans="1:13" ht="15" customHeight="1" x14ac:dyDescent="0.25">
      <c r="A117" s="73" t="s">
        <v>53</v>
      </c>
      <c r="B117" s="74"/>
      <c r="C117" s="40"/>
      <c r="D117" s="40"/>
      <c r="E117" s="40"/>
      <c r="F117" s="40"/>
      <c r="G117" s="40"/>
      <c r="H117" s="40"/>
      <c r="I117" s="109"/>
      <c r="J117" s="40"/>
      <c r="K117" s="40"/>
      <c r="L117" s="109"/>
      <c r="M117" s="9"/>
    </row>
    <row r="118" spans="1:13" ht="15" customHeight="1" x14ac:dyDescent="0.25">
      <c r="A118" s="76">
        <f>A115+1</f>
        <v>55</v>
      </c>
      <c r="B118" s="77" t="s">
        <v>54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110">
        <v>0</v>
      </c>
      <c r="J118" s="41">
        <v>0</v>
      </c>
      <c r="K118" s="41">
        <v>54</v>
      </c>
      <c r="L118" s="110">
        <v>0</v>
      </c>
      <c r="M118" s="9"/>
    </row>
    <row r="119" spans="1:13" ht="15" customHeight="1" x14ac:dyDescent="0.25">
      <c r="A119" s="76">
        <f>A118+1</f>
        <v>56</v>
      </c>
      <c r="B119" s="77" t="s">
        <v>55</v>
      </c>
      <c r="C119" s="41">
        <v>36</v>
      </c>
      <c r="D119" s="41">
        <v>0</v>
      </c>
      <c r="E119" s="41">
        <v>0</v>
      </c>
      <c r="F119" s="41">
        <v>0</v>
      </c>
      <c r="G119" s="41">
        <v>0</v>
      </c>
      <c r="H119" s="41">
        <v>72</v>
      </c>
      <c r="I119" s="110">
        <v>0</v>
      </c>
      <c r="J119" s="41">
        <v>0</v>
      </c>
      <c r="K119" s="41">
        <v>0</v>
      </c>
      <c r="L119" s="110">
        <v>56</v>
      </c>
      <c r="M119" s="9"/>
    </row>
    <row r="120" spans="1:13" ht="15" customHeight="1" x14ac:dyDescent="0.25">
      <c r="A120" s="76">
        <f t="shared" ref="A120:A125" si="1">A119+1</f>
        <v>57</v>
      </c>
      <c r="B120" s="77" t="s">
        <v>56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1">
        <v>36</v>
      </c>
      <c r="I120" s="110">
        <v>0</v>
      </c>
      <c r="J120" s="41">
        <v>40</v>
      </c>
      <c r="K120" s="41">
        <v>0</v>
      </c>
      <c r="L120" s="110">
        <v>0</v>
      </c>
      <c r="M120" s="9"/>
    </row>
    <row r="121" spans="1:13" ht="15" customHeight="1" x14ac:dyDescent="0.25">
      <c r="A121" s="76">
        <f t="shared" si="1"/>
        <v>58</v>
      </c>
      <c r="B121" s="77" t="s">
        <v>57</v>
      </c>
      <c r="C121" s="41">
        <v>36</v>
      </c>
      <c r="D121" s="41">
        <v>0</v>
      </c>
      <c r="E121" s="41">
        <v>0</v>
      </c>
      <c r="F121" s="41">
        <v>54</v>
      </c>
      <c r="G121" s="41">
        <v>0</v>
      </c>
      <c r="H121" s="41">
        <v>36</v>
      </c>
      <c r="I121" s="110">
        <v>0</v>
      </c>
      <c r="J121" s="41">
        <v>0</v>
      </c>
      <c r="K121" s="41">
        <v>0</v>
      </c>
      <c r="L121" s="110">
        <v>0</v>
      </c>
      <c r="M121" s="9"/>
    </row>
    <row r="122" spans="1:13" ht="15" customHeight="1" x14ac:dyDescent="0.25">
      <c r="A122" s="76">
        <f t="shared" si="1"/>
        <v>59</v>
      </c>
      <c r="B122" s="77" t="s">
        <v>58</v>
      </c>
      <c r="C122" s="41">
        <v>72</v>
      </c>
      <c r="D122" s="41">
        <v>0</v>
      </c>
      <c r="E122" s="41">
        <v>0</v>
      </c>
      <c r="F122" s="41">
        <v>0</v>
      </c>
      <c r="G122" s="41">
        <v>0</v>
      </c>
      <c r="H122" s="41">
        <v>72</v>
      </c>
      <c r="I122" s="110">
        <v>0</v>
      </c>
      <c r="J122" s="41">
        <v>0</v>
      </c>
      <c r="K122" s="41">
        <v>54</v>
      </c>
      <c r="L122" s="110">
        <v>0</v>
      </c>
      <c r="M122" s="9"/>
    </row>
    <row r="123" spans="1:13" ht="15" customHeight="1" x14ac:dyDescent="0.25">
      <c r="A123" s="76">
        <f t="shared" si="1"/>
        <v>60</v>
      </c>
      <c r="B123" s="77" t="s">
        <v>59</v>
      </c>
      <c r="C123" s="41">
        <v>36</v>
      </c>
      <c r="D123" s="41">
        <v>0</v>
      </c>
      <c r="E123" s="41">
        <v>0</v>
      </c>
      <c r="F123" s="41">
        <v>108</v>
      </c>
      <c r="G123" s="41">
        <v>0</v>
      </c>
      <c r="H123" s="41">
        <v>36</v>
      </c>
      <c r="I123" s="110">
        <v>0</v>
      </c>
      <c r="J123" s="41">
        <v>0</v>
      </c>
      <c r="K123" s="41">
        <v>108</v>
      </c>
      <c r="L123" s="110">
        <v>0</v>
      </c>
      <c r="M123" s="9"/>
    </row>
    <row r="124" spans="1:13" ht="15" customHeight="1" x14ac:dyDescent="0.25">
      <c r="A124" s="79">
        <f t="shared" si="1"/>
        <v>61</v>
      </c>
      <c r="B124" s="113" t="s">
        <v>60</v>
      </c>
      <c r="C124" s="110">
        <v>36</v>
      </c>
      <c r="D124" s="110">
        <v>0</v>
      </c>
      <c r="E124" s="110">
        <v>40</v>
      </c>
      <c r="F124" s="110">
        <v>108</v>
      </c>
      <c r="G124" s="110">
        <v>56</v>
      </c>
      <c r="H124" s="110">
        <v>72</v>
      </c>
      <c r="I124" s="110">
        <v>0</v>
      </c>
      <c r="J124" s="110">
        <v>120</v>
      </c>
      <c r="K124" s="110">
        <v>162</v>
      </c>
      <c r="L124" s="110">
        <v>56</v>
      </c>
      <c r="M124" s="9"/>
    </row>
    <row r="125" spans="1:13" ht="15" customHeight="1" x14ac:dyDescent="0.25">
      <c r="A125" s="76">
        <f t="shared" si="1"/>
        <v>62</v>
      </c>
      <c r="B125" s="77" t="s">
        <v>61</v>
      </c>
      <c r="C125" s="41">
        <v>108</v>
      </c>
      <c r="D125" s="41">
        <v>0</v>
      </c>
      <c r="E125" s="41">
        <v>0</v>
      </c>
      <c r="F125" s="41">
        <v>0</v>
      </c>
      <c r="G125" s="41">
        <v>0</v>
      </c>
      <c r="H125" s="41">
        <v>144</v>
      </c>
      <c r="I125" s="110">
        <v>0</v>
      </c>
      <c r="J125" s="41">
        <v>0</v>
      </c>
      <c r="K125" s="41">
        <v>0</v>
      </c>
      <c r="L125" s="110">
        <v>0</v>
      </c>
      <c r="M125" s="9"/>
    </row>
    <row r="126" spans="1:13" ht="15" customHeight="1" x14ac:dyDescent="0.25">
      <c r="A126" s="124" t="s">
        <v>115</v>
      </c>
      <c r="B126" s="124"/>
      <c r="C126" s="111">
        <v>324</v>
      </c>
      <c r="D126" s="111">
        <v>0</v>
      </c>
      <c r="E126" s="111">
        <v>40</v>
      </c>
      <c r="F126" s="111">
        <v>270</v>
      </c>
      <c r="G126" s="111">
        <v>56</v>
      </c>
      <c r="H126" s="111">
        <v>468</v>
      </c>
      <c r="I126" s="112">
        <v>0</v>
      </c>
      <c r="J126" s="111">
        <f>SUM(J118:J125)</f>
        <v>160</v>
      </c>
      <c r="K126" s="111">
        <v>378</v>
      </c>
      <c r="L126" s="112">
        <v>112</v>
      </c>
      <c r="M126" s="9"/>
    </row>
    <row r="127" spans="1:13" ht="15" customHeight="1" x14ac:dyDescent="0.25">
      <c r="A127" s="73" t="s">
        <v>62</v>
      </c>
      <c r="B127" s="74"/>
      <c r="C127" s="40"/>
      <c r="D127" s="40"/>
      <c r="E127" s="40"/>
      <c r="F127" s="40"/>
      <c r="G127" s="40"/>
      <c r="H127" s="40"/>
      <c r="I127" s="109"/>
      <c r="J127" s="40"/>
      <c r="K127" s="40"/>
      <c r="L127" s="109"/>
      <c r="M127" s="9"/>
    </row>
    <row r="128" spans="1:13" ht="15" customHeight="1" x14ac:dyDescent="0.25">
      <c r="A128" s="76">
        <f>A125+1</f>
        <v>63</v>
      </c>
      <c r="B128" s="77" t="s">
        <v>63</v>
      </c>
      <c r="C128" s="41">
        <v>72</v>
      </c>
      <c r="D128" s="41">
        <v>0</v>
      </c>
      <c r="E128" s="41">
        <v>80</v>
      </c>
      <c r="F128" s="41">
        <v>0</v>
      </c>
      <c r="G128" s="41">
        <v>0</v>
      </c>
      <c r="H128" s="41">
        <v>36</v>
      </c>
      <c r="I128" s="110">
        <v>0</v>
      </c>
      <c r="J128" s="41">
        <v>80</v>
      </c>
      <c r="K128" s="41">
        <v>0</v>
      </c>
      <c r="L128" s="110">
        <v>56</v>
      </c>
      <c r="M128" s="9"/>
    </row>
    <row r="129" spans="1:13" ht="15" customHeight="1" x14ac:dyDescent="0.25">
      <c r="A129" s="76">
        <f>A128+1</f>
        <v>64</v>
      </c>
      <c r="B129" s="77" t="s">
        <v>64</v>
      </c>
      <c r="C129" s="41">
        <v>0</v>
      </c>
      <c r="D129" s="41">
        <v>0</v>
      </c>
      <c r="E129" s="41">
        <v>40</v>
      </c>
      <c r="F129" s="41">
        <v>0</v>
      </c>
      <c r="G129" s="41">
        <v>0</v>
      </c>
      <c r="H129" s="41">
        <v>0</v>
      </c>
      <c r="I129" s="110">
        <v>0</v>
      </c>
      <c r="J129" s="41">
        <v>0</v>
      </c>
      <c r="K129" s="41">
        <v>0</v>
      </c>
      <c r="L129" s="110">
        <v>0</v>
      </c>
      <c r="M129" s="9"/>
    </row>
    <row r="130" spans="1:13" ht="15" customHeight="1" x14ac:dyDescent="0.25">
      <c r="A130" s="76">
        <f t="shared" ref="A130:A142" si="2">A129+1</f>
        <v>65</v>
      </c>
      <c r="B130" s="77" t="s">
        <v>65</v>
      </c>
      <c r="C130" s="41">
        <v>252</v>
      </c>
      <c r="D130" s="41">
        <v>38</v>
      </c>
      <c r="E130" s="41">
        <v>360</v>
      </c>
      <c r="F130" s="41">
        <v>108</v>
      </c>
      <c r="G130" s="41">
        <v>224</v>
      </c>
      <c r="H130" s="41">
        <v>252</v>
      </c>
      <c r="I130" s="110">
        <v>0</v>
      </c>
      <c r="J130" s="41">
        <v>320</v>
      </c>
      <c r="K130" s="41">
        <v>108</v>
      </c>
      <c r="L130" s="110">
        <v>280</v>
      </c>
      <c r="M130" s="9"/>
    </row>
    <row r="131" spans="1:13" ht="15" customHeight="1" x14ac:dyDescent="0.25">
      <c r="A131" s="76">
        <f t="shared" si="2"/>
        <v>66</v>
      </c>
      <c r="B131" s="77" t="s">
        <v>66</v>
      </c>
      <c r="C131" s="41">
        <v>0</v>
      </c>
      <c r="D131" s="41">
        <v>418</v>
      </c>
      <c r="E131" s="41">
        <v>120</v>
      </c>
      <c r="F131" s="41">
        <v>162</v>
      </c>
      <c r="G131" s="41">
        <v>1456</v>
      </c>
      <c r="H131" s="41">
        <v>72</v>
      </c>
      <c r="I131" s="110">
        <v>456</v>
      </c>
      <c r="J131" s="41">
        <v>80</v>
      </c>
      <c r="K131" s="41">
        <v>162</v>
      </c>
      <c r="L131" s="110">
        <v>1456</v>
      </c>
      <c r="M131" s="9"/>
    </row>
    <row r="132" spans="1:13" ht="15" customHeight="1" x14ac:dyDescent="0.25">
      <c r="A132" s="76">
        <f t="shared" si="2"/>
        <v>67</v>
      </c>
      <c r="B132" s="77" t="s">
        <v>67</v>
      </c>
      <c r="C132" s="41">
        <v>36</v>
      </c>
      <c r="D132" s="41">
        <v>0</v>
      </c>
      <c r="E132" s="41">
        <v>40</v>
      </c>
      <c r="F132" s="41">
        <v>0</v>
      </c>
      <c r="G132" s="41">
        <v>0</v>
      </c>
      <c r="H132" s="41">
        <v>0</v>
      </c>
      <c r="I132" s="110">
        <v>0</v>
      </c>
      <c r="J132" s="41">
        <v>80</v>
      </c>
      <c r="K132" s="41">
        <v>0</v>
      </c>
      <c r="L132" s="110">
        <v>0</v>
      </c>
      <c r="M132" s="9"/>
    </row>
    <row r="133" spans="1:13" ht="15" customHeight="1" x14ac:dyDescent="0.25">
      <c r="A133" s="76">
        <f t="shared" si="2"/>
        <v>68</v>
      </c>
      <c r="B133" s="77" t="s">
        <v>68</v>
      </c>
      <c r="C133" s="41">
        <v>36</v>
      </c>
      <c r="D133" s="41">
        <v>0</v>
      </c>
      <c r="E133" s="41">
        <v>200</v>
      </c>
      <c r="F133" s="41">
        <v>108</v>
      </c>
      <c r="G133" s="41">
        <v>0</v>
      </c>
      <c r="H133" s="41">
        <v>36</v>
      </c>
      <c r="I133" s="110">
        <v>0</v>
      </c>
      <c r="J133" s="41">
        <v>120</v>
      </c>
      <c r="K133" s="41">
        <v>162</v>
      </c>
      <c r="L133" s="110">
        <v>0</v>
      </c>
      <c r="M133" s="9"/>
    </row>
    <row r="134" spans="1:13" ht="15" customHeight="1" x14ac:dyDescent="0.25">
      <c r="A134" s="76">
        <f t="shared" si="2"/>
        <v>69</v>
      </c>
      <c r="B134" s="77" t="s">
        <v>69</v>
      </c>
      <c r="C134" s="41">
        <v>108</v>
      </c>
      <c r="D134" s="41">
        <v>0</v>
      </c>
      <c r="E134" s="41">
        <v>560</v>
      </c>
      <c r="F134" s="41">
        <v>162</v>
      </c>
      <c r="G134" s="41">
        <v>112</v>
      </c>
      <c r="H134" s="41">
        <v>72</v>
      </c>
      <c r="I134" s="110">
        <v>0</v>
      </c>
      <c r="J134" s="41">
        <v>560</v>
      </c>
      <c r="K134" s="41">
        <v>216</v>
      </c>
      <c r="L134" s="110">
        <v>112</v>
      </c>
      <c r="M134" s="9"/>
    </row>
    <row r="135" spans="1:13" ht="15" customHeight="1" x14ac:dyDescent="0.25">
      <c r="A135" s="76">
        <f t="shared" si="2"/>
        <v>70</v>
      </c>
      <c r="B135" s="77" t="s">
        <v>70</v>
      </c>
      <c r="C135" s="41">
        <v>0</v>
      </c>
      <c r="D135" s="41">
        <v>0</v>
      </c>
      <c r="E135" s="41">
        <v>0</v>
      </c>
      <c r="F135" s="41">
        <v>0</v>
      </c>
      <c r="G135" s="41">
        <v>0</v>
      </c>
      <c r="H135" s="41">
        <v>36</v>
      </c>
      <c r="I135" s="110">
        <v>0</v>
      </c>
      <c r="J135" s="41">
        <v>40</v>
      </c>
      <c r="K135" s="41">
        <v>0</v>
      </c>
      <c r="L135" s="110">
        <v>0</v>
      </c>
      <c r="M135" s="9"/>
    </row>
    <row r="136" spans="1:13" ht="15" customHeight="1" x14ac:dyDescent="0.25">
      <c r="A136" s="76">
        <f t="shared" si="2"/>
        <v>71</v>
      </c>
      <c r="B136" s="77" t="s">
        <v>71</v>
      </c>
      <c r="C136" s="41">
        <v>0</v>
      </c>
      <c r="D136" s="41">
        <v>0</v>
      </c>
      <c r="E136" s="41">
        <v>40</v>
      </c>
      <c r="F136" s="41">
        <v>0</v>
      </c>
      <c r="G136" s="41">
        <v>0</v>
      </c>
      <c r="H136" s="41">
        <v>0</v>
      </c>
      <c r="I136" s="110">
        <v>0</v>
      </c>
      <c r="J136" s="41">
        <v>0</v>
      </c>
      <c r="K136" s="41">
        <v>54</v>
      </c>
      <c r="L136" s="110">
        <v>0</v>
      </c>
      <c r="M136" s="9"/>
    </row>
    <row r="137" spans="1:13" ht="15" customHeight="1" x14ac:dyDescent="0.25">
      <c r="A137" s="76">
        <f t="shared" si="2"/>
        <v>72</v>
      </c>
      <c r="B137" s="77" t="s">
        <v>72</v>
      </c>
      <c r="C137" s="41">
        <v>144</v>
      </c>
      <c r="D137" s="41">
        <v>0</v>
      </c>
      <c r="E137" s="41">
        <v>160</v>
      </c>
      <c r="F137" s="41">
        <v>162</v>
      </c>
      <c r="G137" s="41">
        <v>0</v>
      </c>
      <c r="H137" s="41">
        <v>144</v>
      </c>
      <c r="I137" s="110">
        <v>0</v>
      </c>
      <c r="J137" s="41">
        <v>160</v>
      </c>
      <c r="K137" s="41">
        <v>108</v>
      </c>
      <c r="L137" s="110">
        <v>56</v>
      </c>
      <c r="M137" s="9"/>
    </row>
    <row r="138" spans="1:13" ht="15" customHeight="1" x14ac:dyDescent="0.25">
      <c r="A138" s="76">
        <f t="shared" si="2"/>
        <v>73</v>
      </c>
      <c r="B138" s="77" t="s">
        <v>73</v>
      </c>
      <c r="C138" s="41">
        <v>144</v>
      </c>
      <c r="D138" s="41">
        <v>76</v>
      </c>
      <c r="E138" s="41">
        <v>120</v>
      </c>
      <c r="F138" s="41">
        <v>216</v>
      </c>
      <c r="G138" s="41">
        <v>56</v>
      </c>
      <c r="H138" s="41">
        <v>108</v>
      </c>
      <c r="I138" s="110">
        <v>38</v>
      </c>
      <c r="J138" s="41">
        <v>120</v>
      </c>
      <c r="K138" s="41">
        <v>270</v>
      </c>
      <c r="L138" s="110">
        <v>0</v>
      </c>
      <c r="M138" s="9"/>
    </row>
    <row r="139" spans="1:13" ht="15" customHeight="1" x14ac:dyDescent="0.25">
      <c r="A139" s="76">
        <f t="shared" si="2"/>
        <v>74</v>
      </c>
      <c r="B139" s="77" t="s">
        <v>74</v>
      </c>
      <c r="C139" s="41">
        <v>36</v>
      </c>
      <c r="D139" s="41">
        <v>0</v>
      </c>
      <c r="E139" s="41">
        <v>200</v>
      </c>
      <c r="F139" s="41">
        <v>270</v>
      </c>
      <c r="G139" s="41">
        <v>0</v>
      </c>
      <c r="H139" s="41">
        <v>72</v>
      </c>
      <c r="I139" s="110">
        <v>0</v>
      </c>
      <c r="J139" s="41">
        <v>120</v>
      </c>
      <c r="K139" s="41">
        <v>270</v>
      </c>
      <c r="L139" s="110">
        <v>0</v>
      </c>
      <c r="M139" s="9"/>
    </row>
    <row r="140" spans="1:13" ht="15" customHeight="1" x14ac:dyDescent="0.25">
      <c r="A140" s="76">
        <f t="shared" si="2"/>
        <v>75</v>
      </c>
      <c r="B140" s="77" t="s">
        <v>75</v>
      </c>
      <c r="C140" s="41">
        <v>0</v>
      </c>
      <c r="D140" s="41">
        <v>0</v>
      </c>
      <c r="E140" s="41">
        <v>200</v>
      </c>
      <c r="F140" s="41">
        <v>0</v>
      </c>
      <c r="G140" s="41">
        <v>56</v>
      </c>
      <c r="H140" s="41">
        <v>36</v>
      </c>
      <c r="I140" s="110">
        <v>0</v>
      </c>
      <c r="J140" s="41">
        <v>200</v>
      </c>
      <c r="K140" s="41">
        <v>54</v>
      </c>
      <c r="L140" s="110">
        <v>0</v>
      </c>
      <c r="M140" s="9"/>
    </row>
    <row r="141" spans="1:13" ht="15" customHeight="1" x14ac:dyDescent="0.25">
      <c r="A141" s="76">
        <f t="shared" si="2"/>
        <v>76</v>
      </c>
      <c r="B141" s="77" t="s">
        <v>76</v>
      </c>
      <c r="C141" s="41">
        <v>0</v>
      </c>
      <c r="D141" s="41">
        <v>0</v>
      </c>
      <c r="E141" s="41">
        <v>80</v>
      </c>
      <c r="F141" s="41">
        <v>0</v>
      </c>
      <c r="G141" s="41">
        <v>0</v>
      </c>
      <c r="H141" s="41">
        <v>0</v>
      </c>
      <c r="I141" s="110">
        <v>0</v>
      </c>
      <c r="J141" s="41">
        <v>40</v>
      </c>
      <c r="K141" s="41">
        <v>0</v>
      </c>
      <c r="L141" s="110">
        <v>0</v>
      </c>
      <c r="M141" s="9"/>
    </row>
    <row r="142" spans="1:13" ht="15" customHeight="1" x14ac:dyDescent="0.25">
      <c r="A142" s="79">
        <f t="shared" si="2"/>
        <v>77</v>
      </c>
      <c r="B142" s="113" t="s">
        <v>77</v>
      </c>
      <c r="C142" s="110">
        <v>36</v>
      </c>
      <c r="D142" s="110">
        <v>0</v>
      </c>
      <c r="E142" s="110">
        <v>0</v>
      </c>
      <c r="F142" s="110">
        <v>0</v>
      </c>
      <c r="G142" s="110">
        <v>112</v>
      </c>
      <c r="H142" s="110">
        <v>0</v>
      </c>
      <c r="I142" s="110">
        <v>228</v>
      </c>
      <c r="J142" s="110">
        <v>0</v>
      </c>
      <c r="K142" s="110">
        <v>0</v>
      </c>
      <c r="L142" s="110">
        <v>336</v>
      </c>
      <c r="M142" s="9"/>
    </row>
    <row r="143" spans="1:13" ht="15" customHeight="1" x14ac:dyDescent="0.25">
      <c r="A143" s="124" t="s">
        <v>115</v>
      </c>
      <c r="B143" s="124"/>
      <c r="C143" s="111">
        <v>864</v>
      </c>
      <c r="D143" s="111">
        <v>532</v>
      </c>
      <c r="E143" s="111">
        <v>2200</v>
      </c>
      <c r="F143" s="111">
        <v>1188</v>
      </c>
      <c r="G143" s="111">
        <v>2016</v>
      </c>
      <c r="H143" s="111">
        <v>864</v>
      </c>
      <c r="I143" s="112">
        <f>SUM(I128:I142)</f>
        <v>722</v>
      </c>
      <c r="J143" s="111">
        <v>1920</v>
      </c>
      <c r="K143" s="111">
        <v>1404</v>
      </c>
      <c r="L143" s="112">
        <f>SUM(L128:L142)</f>
        <v>2296</v>
      </c>
      <c r="M143" s="9"/>
    </row>
    <row r="144" spans="1:13" ht="15" customHeight="1" x14ac:dyDescent="0.25">
      <c r="A144" s="73" t="s">
        <v>78</v>
      </c>
      <c r="B144" s="74"/>
      <c r="C144" s="40"/>
      <c r="D144" s="40"/>
      <c r="E144" s="40"/>
      <c r="F144" s="40"/>
      <c r="G144" s="40"/>
      <c r="H144" s="40"/>
      <c r="I144" s="109"/>
      <c r="J144" s="40"/>
      <c r="K144" s="40"/>
      <c r="L144" s="109"/>
      <c r="M144" s="9"/>
    </row>
    <row r="145" spans="1:13" ht="15" customHeight="1" x14ac:dyDescent="0.25">
      <c r="A145" s="76">
        <f>A142+1</f>
        <v>78</v>
      </c>
      <c r="B145" s="77" t="s">
        <v>79</v>
      </c>
      <c r="C145" s="41">
        <v>0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110">
        <v>0</v>
      </c>
      <c r="J145" s="41">
        <v>40</v>
      </c>
      <c r="K145" s="41">
        <v>0</v>
      </c>
      <c r="L145" s="110">
        <v>0</v>
      </c>
      <c r="M145" s="9"/>
    </row>
    <row r="146" spans="1:13" ht="15" customHeight="1" x14ac:dyDescent="0.25">
      <c r="A146" s="76">
        <f>A145+1</f>
        <v>79</v>
      </c>
      <c r="B146" s="77" t="s">
        <v>80</v>
      </c>
      <c r="C146" s="41">
        <v>0</v>
      </c>
      <c r="D146" s="41">
        <v>0</v>
      </c>
      <c r="E146" s="41">
        <v>0</v>
      </c>
      <c r="F146" s="41">
        <v>0</v>
      </c>
      <c r="G146" s="41">
        <v>0</v>
      </c>
      <c r="H146" s="41">
        <v>36</v>
      </c>
      <c r="I146" s="110">
        <v>0</v>
      </c>
      <c r="J146" s="41">
        <v>0</v>
      </c>
      <c r="K146" s="41">
        <v>0</v>
      </c>
      <c r="L146" s="110">
        <v>0</v>
      </c>
      <c r="M146" s="9"/>
    </row>
    <row r="147" spans="1:13" ht="15" customHeight="1" x14ac:dyDescent="0.25">
      <c r="A147" s="76">
        <f t="shared" ref="A147:A151" si="3">A146+1</f>
        <v>80</v>
      </c>
      <c r="B147" s="77" t="s">
        <v>81</v>
      </c>
      <c r="C147" s="41">
        <v>216</v>
      </c>
      <c r="D147" s="41">
        <v>0</v>
      </c>
      <c r="E147" s="41">
        <v>160</v>
      </c>
      <c r="F147" s="41">
        <v>216</v>
      </c>
      <c r="G147" s="41">
        <v>112</v>
      </c>
      <c r="H147" s="41">
        <v>252</v>
      </c>
      <c r="I147" s="110">
        <v>0</v>
      </c>
      <c r="J147" s="41">
        <v>200</v>
      </c>
      <c r="K147" s="41">
        <v>216</v>
      </c>
      <c r="L147" s="110">
        <v>56</v>
      </c>
      <c r="M147" s="9"/>
    </row>
    <row r="148" spans="1:13" ht="15" customHeight="1" x14ac:dyDescent="0.25">
      <c r="A148" s="76">
        <f t="shared" si="3"/>
        <v>81</v>
      </c>
      <c r="B148" s="77" t="s">
        <v>82</v>
      </c>
      <c r="C148" s="41">
        <v>0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110">
        <v>0</v>
      </c>
      <c r="J148" s="41">
        <v>40</v>
      </c>
      <c r="K148" s="41">
        <v>54</v>
      </c>
      <c r="L148" s="110">
        <v>56</v>
      </c>
      <c r="M148" s="9"/>
    </row>
    <row r="149" spans="1:13" ht="15" customHeight="1" x14ac:dyDescent="0.25">
      <c r="A149" s="76">
        <f t="shared" si="3"/>
        <v>82</v>
      </c>
      <c r="B149" s="77" t="s">
        <v>83</v>
      </c>
      <c r="C149" s="41">
        <v>72</v>
      </c>
      <c r="D149" s="41">
        <v>0</v>
      </c>
      <c r="E149" s="41">
        <v>120</v>
      </c>
      <c r="F149" s="41">
        <v>108</v>
      </c>
      <c r="G149" s="41">
        <v>112</v>
      </c>
      <c r="H149" s="41">
        <v>72</v>
      </c>
      <c r="I149" s="110">
        <v>0</v>
      </c>
      <c r="J149" s="41">
        <v>80</v>
      </c>
      <c r="K149" s="41">
        <v>54</v>
      </c>
      <c r="L149" s="110">
        <v>112</v>
      </c>
      <c r="M149" s="9"/>
    </row>
    <row r="150" spans="1:13" ht="15" customHeight="1" x14ac:dyDescent="0.25">
      <c r="A150" s="76">
        <f t="shared" si="3"/>
        <v>83</v>
      </c>
      <c r="B150" s="77" t="s">
        <v>84</v>
      </c>
      <c r="C150" s="41">
        <v>36</v>
      </c>
      <c r="D150" s="41">
        <v>0</v>
      </c>
      <c r="E150" s="41">
        <v>40</v>
      </c>
      <c r="F150" s="41">
        <v>54</v>
      </c>
      <c r="G150" s="41">
        <v>0</v>
      </c>
      <c r="H150" s="41">
        <v>72</v>
      </c>
      <c r="I150" s="110">
        <v>0</v>
      </c>
      <c r="J150" s="41">
        <v>0</v>
      </c>
      <c r="K150" s="41">
        <v>54</v>
      </c>
      <c r="L150" s="110">
        <v>0</v>
      </c>
      <c r="M150" s="9"/>
    </row>
    <row r="151" spans="1:13" ht="15" customHeight="1" x14ac:dyDescent="0.25">
      <c r="A151" s="76">
        <f t="shared" si="3"/>
        <v>84</v>
      </c>
      <c r="B151" s="77" t="s">
        <v>85</v>
      </c>
      <c r="C151" s="41">
        <v>36</v>
      </c>
      <c r="D151" s="41">
        <v>0</v>
      </c>
      <c r="E151" s="41">
        <v>0</v>
      </c>
      <c r="F151" s="41">
        <v>108</v>
      </c>
      <c r="G151" s="41">
        <v>0</v>
      </c>
      <c r="H151" s="41">
        <v>36</v>
      </c>
      <c r="I151" s="110">
        <v>0</v>
      </c>
      <c r="J151" s="41">
        <v>0</v>
      </c>
      <c r="K151" s="41">
        <v>54</v>
      </c>
      <c r="L151" s="110">
        <v>0</v>
      </c>
      <c r="M151" s="9"/>
    </row>
    <row r="152" spans="1:13" ht="15" customHeight="1" x14ac:dyDescent="0.25">
      <c r="A152" s="124" t="s">
        <v>115</v>
      </c>
      <c r="B152" s="124"/>
      <c r="C152" s="111">
        <v>360</v>
      </c>
      <c r="D152" s="111">
        <v>0</v>
      </c>
      <c r="E152" s="111">
        <v>320</v>
      </c>
      <c r="F152" s="111">
        <v>486</v>
      </c>
      <c r="G152" s="111">
        <v>224</v>
      </c>
      <c r="H152" s="111">
        <v>468</v>
      </c>
      <c r="I152" s="112">
        <v>0</v>
      </c>
      <c r="J152" s="111">
        <v>360</v>
      </c>
      <c r="K152" s="111">
        <v>432</v>
      </c>
      <c r="L152" s="112">
        <v>224</v>
      </c>
      <c r="M152" s="9"/>
    </row>
    <row r="153" spans="1:13" ht="15" customHeight="1" x14ac:dyDescent="0.25">
      <c r="A153" s="73" t="s">
        <v>86</v>
      </c>
      <c r="B153" s="74"/>
      <c r="C153" s="40"/>
      <c r="D153" s="40"/>
      <c r="E153" s="40"/>
      <c r="F153" s="40"/>
      <c r="G153" s="40"/>
      <c r="H153" s="40"/>
      <c r="I153" s="109"/>
      <c r="J153" s="40"/>
      <c r="K153" s="40"/>
      <c r="L153" s="109"/>
      <c r="M153" s="9"/>
    </row>
    <row r="154" spans="1:13" ht="15" customHeight="1" x14ac:dyDescent="0.25">
      <c r="A154" s="76">
        <f>A151+1</f>
        <v>85</v>
      </c>
      <c r="B154" s="77" t="s">
        <v>87</v>
      </c>
      <c r="C154" s="41">
        <v>432</v>
      </c>
      <c r="D154" s="41">
        <v>0</v>
      </c>
      <c r="E154" s="41">
        <v>240</v>
      </c>
      <c r="F154" s="41">
        <v>54</v>
      </c>
      <c r="G154" s="41">
        <v>0</v>
      </c>
      <c r="H154" s="41">
        <v>396</v>
      </c>
      <c r="I154" s="110">
        <v>0</v>
      </c>
      <c r="J154" s="41">
        <v>240</v>
      </c>
      <c r="K154" s="41">
        <v>54</v>
      </c>
      <c r="L154" s="110">
        <v>0</v>
      </c>
      <c r="M154" s="9"/>
    </row>
    <row r="155" spans="1:13" ht="15" customHeight="1" x14ac:dyDescent="0.25">
      <c r="A155" s="76">
        <v>86</v>
      </c>
      <c r="B155" s="77" t="s">
        <v>88</v>
      </c>
      <c r="C155" s="41">
        <v>144</v>
      </c>
      <c r="D155" s="41">
        <v>76</v>
      </c>
      <c r="E155" s="41">
        <v>200</v>
      </c>
      <c r="F155" s="41">
        <v>162</v>
      </c>
      <c r="G155" s="41">
        <v>224</v>
      </c>
      <c r="H155" s="41">
        <v>72</v>
      </c>
      <c r="I155" s="110">
        <v>76</v>
      </c>
      <c r="J155" s="41">
        <v>240</v>
      </c>
      <c r="K155" s="41">
        <v>108</v>
      </c>
      <c r="L155" s="110">
        <v>280</v>
      </c>
      <c r="M155" s="9"/>
    </row>
    <row r="156" spans="1:13" ht="15" customHeight="1" x14ac:dyDescent="0.25">
      <c r="A156" s="76">
        <v>87</v>
      </c>
      <c r="B156" s="77" t="s">
        <v>89</v>
      </c>
      <c r="C156" s="41">
        <v>36</v>
      </c>
      <c r="D156" s="41">
        <v>38</v>
      </c>
      <c r="E156" s="41">
        <v>160</v>
      </c>
      <c r="F156" s="41">
        <v>108</v>
      </c>
      <c r="G156" s="41">
        <v>56</v>
      </c>
      <c r="H156" s="41">
        <v>144</v>
      </c>
      <c r="I156" s="110">
        <v>38</v>
      </c>
      <c r="J156" s="41">
        <v>120</v>
      </c>
      <c r="K156" s="41">
        <v>108</v>
      </c>
      <c r="L156" s="110">
        <v>56</v>
      </c>
      <c r="M156" s="9"/>
    </row>
    <row r="157" spans="1:13" ht="15" customHeight="1" x14ac:dyDescent="0.25">
      <c r="A157" s="76">
        <f t="shared" ref="A157:A164" si="4">A156+1</f>
        <v>88</v>
      </c>
      <c r="B157" s="77" t="s">
        <v>90</v>
      </c>
      <c r="C157" s="41">
        <v>180</v>
      </c>
      <c r="D157" s="41">
        <v>0</v>
      </c>
      <c r="E157" s="41">
        <v>160</v>
      </c>
      <c r="F157" s="41">
        <v>216</v>
      </c>
      <c r="G157" s="41">
        <v>0</v>
      </c>
      <c r="H157" s="41">
        <v>180</v>
      </c>
      <c r="I157" s="110">
        <v>0</v>
      </c>
      <c r="J157" s="41">
        <v>160</v>
      </c>
      <c r="K157" s="41">
        <v>216</v>
      </c>
      <c r="L157" s="110">
        <v>56</v>
      </c>
      <c r="M157" s="9"/>
    </row>
    <row r="158" spans="1:13" ht="15" customHeight="1" x14ac:dyDescent="0.25">
      <c r="A158" s="76">
        <f t="shared" si="4"/>
        <v>89</v>
      </c>
      <c r="B158" s="77" t="s">
        <v>91</v>
      </c>
      <c r="C158" s="41">
        <v>0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110">
        <v>0</v>
      </c>
      <c r="J158" s="41">
        <v>0</v>
      </c>
      <c r="K158" s="41">
        <v>0</v>
      </c>
      <c r="L158" s="110">
        <v>0</v>
      </c>
      <c r="M158" s="9"/>
    </row>
    <row r="159" spans="1:13" ht="15" customHeight="1" x14ac:dyDescent="0.25">
      <c r="A159" s="76">
        <f t="shared" si="4"/>
        <v>90</v>
      </c>
      <c r="B159" s="77" t="s">
        <v>92</v>
      </c>
      <c r="C159" s="41">
        <v>72</v>
      </c>
      <c r="D159" s="41">
        <v>0</v>
      </c>
      <c r="E159" s="41">
        <v>160</v>
      </c>
      <c r="F159" s="41">
        <v>108</v>
      </c>
      <c r="G159" s="41">
        <v>0</v>
      </c>
      <c r="H159" s="41">
        <v>0</v>
      </c>
      <c r="I159" s="110">
        <v>0</v>
      </c>
      <c r="J159" s="41">
        <v>160</v>
      </c>
      <c r="K159" s="41">
        <v>54</v>
      </c>
      <c r="L159" s="110">
        <v>0</v>
      </c>
      <c r="M159" s="9"/>
    </row>
    <row r="160" spans="1:13" ht="15" customHeight="1" x14ac:dyDescent="0.25">
      <c r="A160" s="76">
        <f t="shared" si="4"/>
        <v>91</v>
      </c>
      <c r="B160" s="77" t="s">
        <v>93</v>
      </c>
      <c r="C160" s="41">
        <v>72</v>
      </c>
      <c r="D160" s="41">
        <v>0</v>
      </c>
      <c r="E160" s="41">
        <v>120</v>
      </c>
      <c r="F160" s="41">
        <v>162</v>
      </c>
      <c r="G160" s="41">
        <v>112</v>
      </c>
      <c r="H160" s="41">
        <v>36</v>
      </c>
      <c r="I160" s="110">
        <v>0</v>
      </c>
      <c r="J160" s="41">
        <v>80</v>
      </c>
      <c r="K160" s="41">
        <v>162</v>
      </c>
      <c r="L160" s="110">
        <v>168</v>
      </c>
      <c r="M160" s="9"/>
    </row>
    <row r="161" spans="1:13" ht="15" customHeight="1" x14ac:dyDescent="0.25">
      <c r="A161" s="76">
        <f t="shared" si="4"/>
        <v>92</v>
      </c>
      <c r="B161" s="77" t="s">
        <v>94</v>
      </c>
      <c r="C161" s="41">
        <v>0</v>
      </c>
      <c r="D161" s="41">
        <v>0</v>
      </c>
      <c r="E161" s="41">
        <v>0</v>
      </c>
      <c r="F161" s="41">
        <v>0</v>
      </c>
      <c r="G161" s="41">
        <v>0</v>
      </c>
      <c r="H161" s="41">
        <v>36</v>
      </c>
      <c r="I161" s="110">
        <v>0</v>
      </c>
      <c r="J161" s="41">
        <v>0</v>
      </c>
      <c r="K161" s="41">
        <v>0</v>
      </c>
      <c r="L161" s="110">
        <v>0</v>
      </c>
      <c r="M161" s="9"/>
    </row>
    <row r="162" spans="1:13" ht="15" customHeight="1" x14ac:dyDescent="0.25">
      <c r="A162" s="76">
        <v>93</v>
      </c>
      <c r="B162" s="77" t="s">
        <v>95</v>
      </c>
      <c r="C162" s="41">
        <v>0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110">
        <v>0</v>
      </c>
      <c r="J162" s="41">
        <v>0</v>
      </c>
      <c r="K162" s="41">
        <v>0</v>
      </c>
      <c r="L162" s="110">
        <v>0</v>
      </c>
      <c r="M162" s="9"/>
    </row>
    <row r="163" spans="1:13" ht="15" customHeight="1" x14ac:dyDescent="0.25">
      <c r="A163" s="76">
        <f t="shared" si="4"/>
        <v>94</v>
      </c>
      <c r="B163" s="77" t="s">
        <v>96</v>
      </c>
      <c r="C163" s="41">
        <v>0</v>
      </c>
      <c r="D163" s="41">
        <v>0</v>
      </c>
      <c r="E163" s="41">
        <v>40</v>
      </c>
      <c r="F163" s="41">
        <v>54</v>
      </c>
      <c r="G163" s="41">
        <v>0</v>
      </c>
      <c r="H163" s="41">
        <v>36</v>
      </c>
      <c r="I163" s="110">
        <v>0</v>
      </c>
      <c r="J163" s="41">
        <v>40</v>
      </c>
      <c r="K163" s="41">
        <v>0</v>
      </c>
      <c r="L163" s="110">
        <v>0</v>
      </c>
      <c r="M163" s="9"/>
    </row>
    <row r="164" spans="1:13" ht="15" customHeight="1" x14ac:dyDescent="0.25">
      <c r="A164" s="76">
        <f t="shared" si="4"/>
        <v>95</v>
      </c>
      <c r="B164" s="77" t="s">
        <v>97</v>
      </c>
      <c r="C164" s="41">
        <v>0</v>
      </c>
      <c r="D164" s="41">
        <v>0</v>
      </c>
      <c r="E164" s="41">
        <v>80</v>
      </c>
      <c r="F164" s="41">
        <v>0</v>
      </c>
      <c r="G164" s="41">
        <v>0</v>
      </c>
      <c r="H164" s="41">
        <v>36</v>
      </c>
      <c r="I164" s="110">
        <v>0</v>
      </c>
      <c r="J164" s="41">
        <v>40</v>
      </c>
      <c r="K164" s="41">
        <v>54</v>
      </c>
      <c r="L164" s="110">
        <v>56</v>
      </c>
      <c r="M164" s="9"/>
    </row>
    <row r="165" spans="1:13" ht="15" customHeight="1" x14ac:dyDescent="0.25">
      <c r="A165" s="124" t="s">
        <v>115</v>
      </c>
      <c r="B165" s="124"/>
      <c r="C165" s="111">
        <v>936</v>
      </c>
      <c r="D165" s="111">
        <v>114</v>
      </c>
      <c r="E165" s="111">
        <v>1160</v>
      </c>
      <c r="F165" s="111">
        <v>864</v>
      </c>
      <c r="G165" s="111">
        <v>392</v>
      </c>
      <c r="H165" s="111">
        <v>936</v>
      </c>
      <c r="I165" s="112">
        <v>114</v>
      </c>
      <c r="J165" s="111">
        <v>1080</v>
      </c>
      <c r="K165" s="111">
        <v>756</v>
      </c>
      <c r="L165" s="112">
        <v>616</v>
      </c>
      <c r="M165" s="9"/>
    </row>
    <row r="166" spans="1:13" ht="15" customHeight="1" x14ac:dyDescent="0.25">
      <c r="A166" s="73" t="s">
        <v>98</v>
      </c>
      <c r="B166" s="74"/>
      <c r="C166" s="40"/>
      <c r="D166" s="40"/>
      <c r="E166" s="40"/>
      <c r="F166" s="40"/>
      <c r="G166" s="40"/>
      <c r="H166" s="40"/>
      <c r="I166" s="109"/>
      <c r="J166" s="40"/>
      <c r="K166" s="40"/>
      <c r="L166" s="109"/>
      <c r="M166" s="9"/>
    </row>
    <row r="167" spans="1:13" ht="15" customHeight="1" x14ac:dyDescent="0.25">
      <c r="A167" s="76">
        <f>A164+1</f>
        <v>96</v>
      </c>
      <c r="B167" s="77" t="s">
        <v>99</v>
      </c>
      <c r="C167" s="41">
        <v>72</v>
      </c>
      <c r="D167" s="41">
        <v>0</v>
      </c>
      <c r="E167" s="41">
        <v>0</v>
      </c>
      <c r="F167" s="41">
        <v>54</v>
      </c>
      <c r="G167" s="41">
        <v>56</v>
      </c>
      <c r="H167" s="41">
        <v>72</v>
      </c>
      <c r="I167" s="110">
        <v>0</v>
      </c>
      <c r="J167" s="41">
        <v>40</v>
      </c>
      <c r="K167" s="41">
        <v>54</v>
      </c>
      <c r="L167" s="110">
        <v>0</v>
      </c>
      <c r="M167" s="9"/>
    </row>
    <row r="168" spans="1:13" ht="15" customHeight="1" x14ac:dyDescent="0.25">
      <c r="A168" s="76">
        <f>A167+1</f>
        <v>97</v>
      </c>
      <c r="B168" s="77" t="s">
        <v>100</v>
      </c>
      <c r="C168" s="41">
        <v>36</v>
      </c>
      <c r="D168" s="41">
        <v>0</v>
      </c>
      <c r="E168" s="41">
        <v>0</v>
      </c>
      <c r="F168" s="41">
        <v>54</v>
      </c>
      <c r="G168" s="41">
        <v>112</v>
      </c>
      <c r="H168" s="41">
        <v>36</v>
      </c>
      <c r="I168" s="110">
        <v>0</v>
      </c>
      <c r="J168" s="41">
        <v>0</v>
      </c>
      <c r="K168" s="41">
        <v>54</v>
      </c>
      <c r="L168" s="110">
        <v>56</v>
      </c>
      <c r="M168" s="9"/>
    </row>
    <row r="169" spans="1:13" ht="15" customHeight="1" x14ac:dyDescent="0.25">
      <c r="A169" s="76">
        <v>98</v>
      </c>
      <c r="B169" s="77" t="s">
        <v>101</v>
      </c>
      <c r="C169" s="41">
        <v>72</v>
      </c>
      <c r="D169" s="41">
        <v>0</v>
      </c>
      <c r="E169" s="41">
        <v>40</v>
      </c>
      <c r="F169" s="41">
        <v>0</v>
      </c>
      <c r="G169" s="41">
        <v>0</v>
      </c>
      <c r="H169" s="41">
        <v>72</v>
      </c>
      <c r="I169" s="110">
        <v>0</v>
      </c>
      <c r="J169" s="41">
        <v>40</v>
      </c>
      <c r="K169" s="41">
        <v>0</v>
      </c>
      <c r="L169" s="110">
        <v>0</v>
      </c>
      <c r="M169" s="9"/>
    </row>
    <row r="170" spans="1:13" ht="15" customHeight="1" x14ac:dyDescent="0.25">
      <c r="A170" s="76">
        <v>99</v>
      </c>
      <c r="B170" s="77" t="s">
        <v>102</v>
      </c>
      <c r="C170" s="41">
        <v>36</v>
      </c>
      <c r="D170" s="41">
        <v>0</v>
      </c>
      <c r="E170" s="41">
        <v>0</v>
      </c>
      <c r="F170" s="41">
        <v>108</v>
      </c>
      <c r="G170" s="41">
        <v>0</v>
      </c>
      <c r="H170" s="41">
        <v>108</v>
      </c>
      <c r="I170" s="110">
        <v>0</v>
      </c>
      <c r="J170" s="41">
        <v>40</v>
      </c>
      <c r="K170" s="41">
        <v>54</v>
      </c>
      <c r="L170" s="110">
        <v>0</v>
      </c>
      <c r="M170" s="9"/>
    </row>
    <row r="171" spans="1:13" ht="15" customHeight="1" x14ac:dyDescent="0.25">
      <c r="A171" s="76">
        <f t="shared" ref="A171:A178" si="5">A170+1</f>
        <v>100</v>
      </c>
      <c r="B171" s="77" t="s">
        <v>103</v>
      </c>
      <c r="C171" s="41">
        <v>0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110">
        <v>0</v>
      </c>
      <c r="J171" s="41">
        <v>0</v>
      </c>
      <c r="K171" s="41">
        <v>54</v>
      </c>
      <c r="L171" s="110">
        <v>0</v>
      </c>
      <c r="M171" s="9"/>
    </row>
    <row r="172" spans="1:13" ht="15" customHeight="1" x14ac:dyDescent="0.25">
      <c r="A172" s="76">
        <f t="shared" si="5"/>
        <v>101</v>
      </c>
      <c r="B172" s="77" t="s">
        <v>104</v>
      </c>
      <c r="C172" s="41">
        <v>36</v>
      </c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110">
        <v>0</v>
      </c>
      <c r="J172" s="41">
        <v>0</v>
      </c>
      <c r="K172" s="41">
        <v>0</v>
      </c>
      <c r="L172" s="110">
        <v>0</v>
      </c>
      <c r="M172" s="9"/>
    </row>
    <row r="173" spans="1:13" ht="15" customHeight="1" x14ac:dyDescent="0.25">
      <c r="A173" s="76">
        <f t="shared" si="5"/>
        <v>102</v>
      </c>
      <c r="B173" s="77" t="s">
        <v>105</v>
      </c>
      <c r="C173" s="41">
        <v>108</v>
      </c>
      <c r="D173" s="41">
        <v>0</v>
      </c>
      <c r="E173" s="41">
        <v>40</v>
      </c>
      <c r="F173" s="41">
        <v>0</v>
      </c>
      <c r="G173" s="41">
        <v>112</v>
      </c>
      <c r="H173" s="41">
        <v>108</v>
      </c>
      <c r="I173" s="110">
        <v>0</v>
      </c>
      <c r="J173" s="41">
        <v>40</v>
      </c>
      <c r="K173" s="41">
        <v>0</v>
      </c>
      <c r="L173" s="110">
        <v>112</v>
      </c>
      <c r="M173" s="9"/>
    </row>
    <row r="174" spans="1:13" ht="15" customHeight="1" x14ac:dyDescent="0.25">
      <c r="A174" s="76">
        <v>103</v>
      </c>
      <c r="B174" s="77" t="s">
        <v>106</v>
      </c>
      <c r="C174" s="41">
        <v>0</v>
      </c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110">
        <v>0</v>
      </c>
      <c r="J174" s="41">
        <v>0</v>
      </c>
      <c r="K174" s="41">
        <v>0</v>
      </c>
      <c r="L174" s="110">
        <v>0</v>
      </c>
      <c r="M174" s="9"/>
    </row>
    <row r="175" spans="1:13" ht="15" customHeight="1" x14ac:dyDescent="0.25">
      <c r="A175" s="76">
        <v>104</v>
      </c>
      <c r="B175" s="77" t="s">
        <v>107</v>
      </c>
      <c r="C175" s="41">
        <v>36</v>
      </c>
      <c r="D175" s="41">
        <v>0</v>
      </c>
      <c r="E175" s="41">
        <v>0</v>
      </c>
      <c r="F175" s="41">
        <v>54</v>
      </c>
      <c r="G175" s="41">
        <v>0</v>
      </c>
      <c r="H175" s="41">
        <v>72</v>
      </c>
      <c r="I175" s="110">
        <v>0</v>
      </c>
      <c r="J175" s="41">
        <v>40</v>
      </c>
      <c r="K175" s="41">
        <v>0</v>
      </c>
      <c r="L175" s="110">
        <v>0</v>
      </c>
      <c r="M175" s="9"/>
    </row>
    <row r="176" spans="1:13" ht="15" customHeight="1" x14ac:dyDescent="0.25">
      <c r="A176" s="76">
        <f t="shared" si="5"/>
        <v>105</v>
      </c>
      <c r="B176" s="77" t="s">
        <v>108</v>
      </c>
      <c r="C176" s="41">
        <v>36</v>
      </c>
      <c r="D176" s="41">
        <v>0</v>
      </c>
      <c r="E176" s="41">
        <v>200</v>
      </c>
      <c r="F176" s="41">
        <v>0</v>
      </c>
      <c r="G176" s="41">
        <v>0</v>
      </c>
      <c r="H176" s="41">
        <v>36</v>
      </c>
      <c r="I176" s="110">
        <v>0</v>
      </c>
      <c r="J176" s="41">
        <v>240</v>
      </c>
      <c r="K176" s="41">
        <v>0</v>
      </c>
      <c r="L176" s="110">
        <v>0</v>
      </c>
      <c r="M176" s="9"/>
    </row>
    <row r="177" spans="1:13" ht="15" customHeight="1" x14ac:dyDescent="0.25">
      <c r="A177" s="76">
        <f t="shared" si="5"/>
        <v>106</v>
      </c>
      <c r="B177" s="77" t="s">
        <v>109</v>
      </c>
      <c r="C177" s="41">
        <v>0</v>
      </c>
      <c r="D177" s="41">
        <v>38</v>
      </c>
      <c r="E177" s="41">
        <v>0</v>
      </c>
      <c r="F177" s="41">
        <v>0</v>
      </c>
      <c r="G177" s="41">
        <v>0</v>
      </c>
      <c r="H177" s="41">
        <v>0</v>
      </c>
      <c r="I177" s="110">
        <v>0</v>
      </c>
      <c r="J177" s="41">
        <v>0</v>
      </c>
      <c r="K177" s="41">
        <v>0</v>
      </c>
      <c r="L177" s="110">
        <v>0</v>
      </c>
      <c r="M177" s="9"/>
    </row>
    <row r="178" spans="1:13" ht="15" customHeight="1" x14ac:dyDescent="0.25">
      <c r="A178" s="76">
        <f t="shared" si="5"/>
        <v>107</v>
      </c>
      <c r="B178" s="77" t="s">
        <v>110</v>
      </c>
      <c r="C178" s="41">
        <v>36</v>
      </c>
      <c r="D178" s="41">
        <v>0</v>
      </c>
      <c r="E178" s="41">
        <v>40</v>
      </c>
      <c r="F178" s="41">
        <v>0</v>
      </c>
      <c r="G178" s="41">
        <v>0</v>
      </c>
      <c r="H178" s="41">
        <v>72</v>
      </c>
      <c r="I178" s="110">
        <v>0</v>
      </c>
      <c r="J178" s="41">
        <v>40</v>
      </c>
      <c r="K178" s="41">
        <v>0</v>
      </c>
      <c r="L178" s="110">
        <v>56</v>
      </c>
      <c r="M178" s="9"/>
    </row>
    <row r="179" spans="1:13" ht="15" customHeight="1" x14ac:dyDescent="0.25">
      <c r="A179" s="124" t="s">
        <v>115</v>
      </c>
      <c r="B179" s="124"/>
      <c r="C179" s="111">
        <v>468</v>
      </c>
      <c r="D179" s="111">
        <v>38</v>
      </c>
      <c r="E179" s="111">
        <v>320</v>
      </c>
      <c r="F179" s="111">
        <v>270</v>
      </c>
      <c r="G179" s="111">
        <v>280</v>
      </c>
      <c r="H179" s="111">
        <v>576</v>
      </c>
      <c r="I179" s="112">
        <v>0</v>
      </c>
      <c r="J179" s="111">
        <v>480</v>
      </c>
      <c r="K179" s="111">
        <v>216</v>
      </c>
      <c r="L179" s="112">
        <v>224</v>
      </c>
      <c r="M179" s="9"/>
    </row>
    <row r="180" spans="1:13" ht="15" customHeight="1" x14ac:dyDescent="0.25">
      <c r="A180" s="76">
        <v>108</v>
      </c>
      <c r="B180" s="77" t="s">
        <v>149</v>
      </c>
      <c r="C180" s="41">
        <v>0</v>
      </c>
      <c r="D180" s="41">
        <v>0</v>
      </c>
      <c r="E180" s="41">
        <v>0</v>
      </c>
      <c r="F180" s="41">
        <v>0</v>
      </c>
      <c r="G180" s="41">
        <v>0</v>
      </c>
      <c r="H180" s="41">
        <v>36</v>
      </c>
      <c r="I180" s="110">
        <v>0</v>
      </c>
      <c r="J180" s="41">
        <v>0</v>
      </c>
      <c r="K180" s="110">
        <v>54</v>
      </c>
      <c r="L180" s="110">
        <v>56</v>
      </c>
      <c r="M180" s="9"/>
    </row>
    <row r="181" spans="1:13" ht="15" customHeight="1" x14ac:dyDescent="0.25">
      <c r="A181" s="76">
        <v>109</v>
      </c>
      <c r="B181" s="77" t="s">
        <v>150</v>
      </c>
      <c r="C181" s="41">
        <v>108</v>
      </c>
      <c r="D181" s="41">
        <v>0</v>
      </c>
      <c r="E181" s="41">
        <v>40</v>
      </c>
      <c r="F181" s="41">
        <v>0</v>
      </c>
      <c r="G181" s="41">
        <v>112</v>
      </c>
      <c r="H181" s="41">
        <v>72</v>
      </c>
      <c r="I181" s="110">
        <v>0</v>
      </c>
      <c r="J181" s="41">
        <v>40</v>
      </c>
      <c r="K181" s="41">
        <v>0</v>
      </c>
      <c r="L181" s="110">
        <v>168</v>
      </c>
      <c r="M181" s="9"/>
    </row>
    <row r="182" spans="1:13" ht="15" customHeight="1" x14ac:dyDescent="0.25">
      <c r="A182" s="76">
        <v>110</v>
      </c>
      <c r="B182" s="77" t="s">
        <v>151</v>
      </c>
      <c r="C182" s="41">
        <v>144</v>
      </c>
      <c r="D182" s="41">
        <v>190</v>
      </c>
      <c r="E182" s="41">
        <v>320</v>
      </c>
      <c r="F182" s="41">
        <v>54</v>
      </c>
      <c r="G182" s="41">
        <v>224</v>
      </c>
      <c r="H182" s="41">
        <v>216</v>
      </c>
      <c r="I182" s="110">
        <v>228</v>
      </c>
      <c r="J182" s="41">
        <v>360</v>
      </c>
      <c r="K182" s="41">
        <v>0</v>
      </c>
      <c r="L182" s="110">
        <v>280</v>
      </c>
      <c r="M182" s="9"/>
    </row>
    <row r="183" spans="1:13" ht="15" customHeight="1" x14ac:dyDescent="0.25">
      <c r="A183" s="76">
        <v>111</v>
      </c>
      <c r="B183" s="77" t="s">
        <v>152</v>
      </c>
      <c r="C183" s="41">
        <v>36</v>
      </c>
      <c r="D183" s="41">
        <v>0</v>
      </c>
      <c r="E183" s="41">
        <v>0</v>
      </c>
      <c r="F183" s="41">
        <v>0</v>
      </c>
      <c r="G183" s="41">
        <v>0</v>
      </c>
      <c r="H183" s="41">
        <v>36</v>
      </c>
      <c r="I183" s="110">
        <v>38</v>
      </c>
      <c r="J183" s="41">
        <v>0</v>
      </c>
      <c r="K183" s="41"/>
      <c r="L183" s="110">
        <v>56</v>
      </c>
      <c r="M183" s="9"/>
    </row>
    <row r="184" spans="1:13" ht="15" customHeight="1" x14ac:dyDescent="0.25">
      <c r="A184" s="91"/>
      <c r="B184" s="91" t="s">
        <v>115</v>
      </c>
      <c r="C184" s="111">
        <v>288</v>
      </c>
      <c r="D184" s="111">
        <v>190</v>
      </c>
      <c r="E184" s="111">
        <v>360</v>
      </c>
      <c r="F184" s="111">
        <v>54</v>
      </c>
      <c r="G184" s="111">
        <v>336</v>
      </c>
      <c r="H184" s="111">
        <v>360</v>
      </c>
      <c r="I184" s="112">
        <v>266</v>
      </c>
      <c r="J184" s="111">
        <v>400</v>
      </c>
      <c r="K184" s="111">
        <v>54</v>
      </c>
      <c r="L184" s="112">
        <v>560</v>
      </c>
      <c r="M184" s="9"/>
    </row>
    <row r="185" spans="1:13" ht="15" customHeight="1" x14ac:dyDescent="0.25">
      <c r="A185" s="124" t="s">
        <v>116</v>
      </c>
      <c r="B185" s="124"/>
      <c r="C185" s="111">
        <f>C56+C92+C105+C116+C126+C143+C152+C165+C179+C184</f>
        <v>6768</v>
      </c>
      <c r="D185" s="111">
        <f t="shared" ref="D185:L185" si="6">D56+D92+D105+D116+D126+D143+D152+D165+D179+D184</f>
        <v>1900</v>
      </c>
      <c r="E185" s="111">
        <f t="shared" si="6"/>
        <v>9120</v>
      </c>
      <c r="F185" s="111">
        <f t="shared" si="6"/>
        <v>7614</v>
      </c>
      <c r="G185" s="111">
        <f t="shared" si="6"/>
        <v>8568</v>
      </c>
      <c r="H185" s="111">
        <f t="shared" si="6"/>
        <v>7020</v>
      </c>
      <c r="I185" s="112">
        <f t="shared" si="6"/>
        <v>2204</v>
      </c>
      <c r="J185" s="111">
        <f t="shared" si="6"/>
        <v>9440</v>
      </c>
      <c r="K185" s="111">
        <f t="shared" si="6"/>
        <v>7938</v>
      </c>
      <c r="L185" s="112">
        <f t="shared" si="6"/>
        <v>9800</v>
      </c>
      <c r="M185" s="114"/>
    </row>
    <row r="187" spans="1:13" ht="33" customHeight="1" x14ac:dyDescent="0.25">
      <c r="A187" s="147" t="s">
        <v>315</v>
      </c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</row>
  </sheetData>
  <mergeCells count="26">
    <mergeCell ref="A187:L187"/>
    <mergeCell ref="C24:G24"/>
    <mergeCell ref="H24:L24"/>
    <mergeCell ref="A92:B92"/>
    <mergeCell ref="A105:B105"/>
    <mergeCell ref="A116:B116"/>
    <mergeCell ref="A126:B126"/>
    <mergeCell ref="A143:B143"/>
    <mergeCell ref="A152:B152"/>
    <mergeCell ref="A165:B165"/>
    <mergeCell ref="A179:B179"/>
    <mergeCell ref="A185:B185"/>
    <mergeCell ref="B17:L17"/>
    <mergeCell ref="B18:L18"/>
    <mergeCell ref="A20:A23"/>
    <mergeCell ref="B20:B23"/>
    <mergeCell ref="C20:L20"/>
    <mergeCell ref="C21:L21"/>
    <mergeCell ref="C22:G22"/>
    <mergeCell ref="H22:L22"/>
    <mergeCell ref="B16:L16"/>
    <mergeCell ref="A11:L11"/>
    <mergeCell ref="B12:L12"/>
    <mergeCell ref="B13:L13"/>
    <mergeCell ref="B14:L14"/>
    <mergeCell ref="B15:L15"/>
  </mergeCells>
  <pageMargins left="0.78740157480314998" right="0.39370078740157499" top="0.39370078740157499" bottom="0.39370078740157499" header="0.39370078740157499" footer="0.39370078740157499"/>
  <pageSetup paperSize="9" scale="92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showGridLines="0" zoomScale="70" zoomScaleNormal="70" workbookViewId="0">
      <selection activeCell="U19" sqref="U19"/>
    </sheetView>
  </sheetViews>
  <sheetFormatPr defaultColWidth="9.140625" defaultRowHeight="15" x14ac:dyDescent="0.25"/>
  <cols>
    <col min="1" max="1" width="5.140625" style="1" customWidth="1"/>
    <col min="2" max="2" width="61.42578125" style="1" customWidth="1"/>
    <col min="3" max="4" width="35.7109375" style="1" customWidth="1"/>
    <col min="5" max="16384" width="9.140625" style="1"/>
  </cols>
  <sheetData>
    <row r="1" spans="1:4" ht="31.35" customHeight="1" x14ac:dyDescent="0.25">
      <c r="A1" s="64"/>
      <c r="B1" s="65"/>
      <c r="C1" s="64"/>
      <c r="D1" s="98" t="s">
        <v>351</v>
      </c>
    </row>
    <row r="2" spans="1:4" ht="17.100000000000001" customHeight="1" x14ac:dyDescent="0.25">
      <c r="A2" s="64"/>
      <c r="B2" s="65"/>
      <c r="C2" s="64"/>
      <c r="D2" s="64" t="s">
        <v>161</v>
      </c>
    </row>
    <row r="3" spans="1:4" ht="17.100000000000001" customHeight="1" x14ac:dyDescent="0.25">
      <c r="A3" s="64"/>
      <c r="B3" s="65"/>
      <c r="C3" s="64"/>
      <c r="D3" s="64" t="s">
        <v>111</v>
      </c>
    </row>
    <row r="4" spans="1:4" ht="17.100000000000001" customHeight="1" x14ac:dyDescent="0.25">
      <c r="A4" s="64"/>
      <c r="B4" s="65"/>
      <c r="C4" s="64"/>
      <c r="D4" s="64" t="s">
        <v>289</v>
      </c>
    </row>
    <row r="5" spans="1:4" ht="17.100000000000001" customHeight="1" x14ac:dyDescent="0.25">
      <c r="A5" s="64"/>
      <c r="B5" s="65"/>
      <c r="C5" s="64"/>
      <c r="D5" s="64" t="s">
        <v>145</v>
      </c>
    </row>
    <row r="6" spans="1:4" ht="31.35" customHeight="1" x14ac:dyDescent="0.25">
      <c r="A6" s="64"/>
      <c r="B6" s="65"/>
      <c r="C6" s="64"/>
      <c r="D6" s="98" t="s">
        <v>316</v>
      </c>
    </row>
    <row r="7" spans="1:4" ht="17.100000000000001" customHeight="1" x14ac:dyDescent="0.25">
      <c r="A7" s="64"/>
      <c r="B7" s="65"/>
      <c r="C7" s="64"/>
      <c r="D7" s="64" t="s">
        <v>161</v>
      </c>
    </row>
    <row r="8" spans="1:4" ht="17.100000000000001" customHeight="1" x14ac:dyDescent="0.25">
      <c r="A8" s="64"/>
      <c r="B8" s="65"/>
      <c r="C8" s="64"/>
      <c r="D8" s="64" t="s">
        <v>111</v>
      </c>
    </row>
    <row r="9" spans="1:4" ht="17.100000000000001" customHeight="1" x14ac:dyDescent="0.25">
      <c r="A9" s="64"/>
      <c r="B9" s="65"/>
      <c r="C9" s="64"/>
      <c r="D9" s="64" t="s">
        <v>289</v>
      </c>
    </row>
    <row r="10" spans="1:4" ht="17.100000000000001" customHeight="1" x14ac:dyDescent="0.25">
      <c r="A10" s="64"/>
      <c r="B10" s="65"/>
      <c r="C10" s="64"/>
      <c r="D10" s="64" t="s">
        <v>145</v>
      </c>
    </row>
    <row r="11" spans="1:4" ht="59.25" customHeight="1" x14ac:dyDescent="0.25">
      <c r="A11" s="144" t="s">
        <v>317</v>
      </c>
      <c r="B11" s="144"/>
      <c r="C11" s="144"/>
      <c r="D11" s="144"/>
    </row>
    <row r="12" spans="1:4" ht="30" customHeight="1" x14ac:dyDescent="0.25">
      <c r="A12" s="96">
        <v>1</v>
      </c>
      <c r="B12" s="148" t="s">
        <v>318</v>
      </c>
      <c r="C12" s="149"/>
      <c r="D12" s="150"/>
    </row>
    <row r="13" spans="1:4" ht="30" customHeight="1" x14ac:dyDescent="0.25">
      <c r="A13" s="96">
        <v>2</v>
      </c>
      <c r="B13" s="148" t="s">
        <v>319</v>
      </c>
      <c r="C13" s="149"/>
      <c r="D13" s="150"/>
    </row>
    <row r="14" spans="1:4" ht="30" customHeight="1" x14ac:dyDescent="0.25">
      <c r="A14" s="96">
        <v>3</v>
      </c>
      <c r="B14" s="148" t="s">
        <v>320</v>
      </c>
      <c r="C14" s="149"/>
      <c r="D14" s="150"/>
    </row>
    <row r="15" spans="1:4" ht="18" customHeight="1" x14ac:dyDescent="0.25">
      <c r="A15" s="96">
        <v>4</v>
      </c>
      <c r="B15" s="148" t="s">
        <v>321</v>
      </c>
      <c r="C15" s="149"/>
      <c r="D15" s="150"/>
    </row>
    <row r="16" spans="1:4" ht="18" customHeight="1" x14ac:dyDescent="0.25">
      <c r="A16" s="96">
        <v>5</v>
      </c>
      <c r="B16" s="148" t="s">
        <v>322</v>
      </c>
      <c r="C16" s="149"/>
      <c r="D16" s="150"/>
    </row>
    <row r="17" spans="1:4" ht="18" customHeight="1" x14ac:dyDescent="0.25">
      <c r="A17" s="96">
        <v>6</v>
      </c>
      <c r="B17" s="148" t="s">
        <v>323</v>
      </c>
      <c r="C17" s="149"/>
      <c r="D17" s="150"/>
    </row>
    <row r="18" spans="1:4" ht="18" customHeight="1" x14ac:dyDescent="0.25">
      <c r="A18" s="96">
        <v>7</v>
      </c>
      <c r="B18" s="148" t="s">
        <v>324</v>
      </c>
      <c r="C18" s="149"/>
      <c r="D18" s="150"/>
    </row>
    <row r="19" spans="1:4" ht="18" customHeight="1" x14ac:dyDescent="0.25">
      <c r="A19" s="96">
        <v>8</v>
      </c>
      <c r="B19" s="148" t="s">
        <v>325</v>
      </c>
      <c r="C19" s="149"/>
      <c r="D19" s="150"/>
    </row>
    <row r="20" spans="1:4" ht="18" customHeight="1" x14ac:dyDescent="0.25">
      <c r="A20" s="96">
        <v>9</v>
      </c>
      <c r="B20" s="148" t="s">
        <v>326</v>
      </c>
      <c r="C20" s="149"/>
      <c r="D20" s="150"/>
    </row>
    <row r="21" spans="1:4" ht="30" customHeight="1" x14ac:dyDescent="0.25">
      <c r="A21" s="96">
        <v>10</v>
      </c>
      <c r="B21" s="148" t="s">
        <v>327</v>
      </c>
      <c r="C21" s="149"/>
      <c r="D21" s="150"/>
    </row>
    <row r="22" spans="1:4" ht="30" customHeight="1" x14ac:dyDescent="0.25">
      <c r="A22" s="96">
        <v>11</v>
      </c>
      <c r="B22" s="160" t="s">
        <v>328</v>
      </c>
      <c r="C22" s="160"/>
      <c r="D22" s="160"/>
    </row>
    <row r="23" spans="1:4" ht="18" customHeight="1" x14ac:dyDescent="0.25">
      <c r="A23" s="96">
        <v>12</v>
      </c>
      <c r="B23" s="160" t="s">
        <v>329</v>
      </c>
      <c r="C23" s="160"/>
      <c r="D23" s="160"/>
    </row>
    <row r="24" spans="1:4" ht="30" customHeight="1" x14ac:dyDescent="0.25">
      <c r="A24" s="96">
        <v>13</v>
      </c>
      <c r="B24" s="161" t="s">
        <v>330</v>
      </c>
      <c r="C24" s="162"/>
      <c r="D24" s="163"/>
    </row>
    <row r="25" spans="1:4" ht="30" customHeight="1" x14ac:dyDescent="0.25">
      <c r="A25" s="96">
        <v>14</v>
      </c>
      <c r="B25" s="161" t="s">
        <v>331</v>
      </c>
      <c r="C25" s="162"/>
      <c r="D25" s="163"/>
    </row>
    <row r="26" spans="1:4" ht="30" customHeight="1" x14ac:dyDescent="0.25">
      <c r="A26" s="96">
        <v>15</v>
      </c>
      <c r="B26" s="161" t="s">
        <v>332</v>
      </c>
      <c r="C26" s="162"/>
      <c r="D26" s="163"/>
    </row>
    <row r="27" spans="1:4" ht="30" customHeight="1" x14ac:dyDescent="0.25">
      <c r="A27" s="96">
        <v>16</v>
      </c>
      <c r="B27" s="161" t="s">
        <v>333</v>
      </c>
      <c r="C27" s="162"/>
      <c r="D27" s="163"/>
    </row>
    <row r="28" spans="1:4" ht="30" customHeight="1" x14ac:dyDescent="0.25">
      <c r="A28" s="96">
        <v>17</v>
      </c>
      <c r="B28" s="160" t="s">
        <v>334</v>
      </c>
      <c r="C28" s="160"/>
      <c r="D28" s="160"/>
    </row>
    <row r="29" spans="1:4" x14ac:dyDescent="0.25">
      <c r="A29" s="108"/>
      <c r="B29" s="108"/>
      <c r="C29" s="108"/>
      <c r="D29" s="108"/>
    </row>
    <row r="30" spans="1:4" x14ac:dyDescent="0.25">
      <c r="A30" s="146" t="s">
        <v>112</v>
      </c>
      <c r="B30" s="125" t="s">
        <v>251</v>
      </c>
      <c r="C30" s="164" t="s">
        <v>294</v>
      </c>
      <c r="D30" s="165"/>
    </row>
    <row r="31" spans="1:4" x14ac:dyDescent="0.25">
      <c r="A31" s="146"/>
      <c r="B31" s="125"/>
      <c r="C31" s="164" t="s">
        <v>335</v>
      </c>
      <c r="D31" s="165"/>
    </row>
    <row r="32" spans="1:4" ht="27.95" customHeight="1" x14ac:dyDescent="0.25">
      <c r="A32" s="146"/>
      <c r="B32" s="125"/>
      <c r="C32" s="80" t="s">
        <v>336</v>
      </c>
      <c r="D32" s="80" t="s">
        <v>337</v>
      </c>
    </row>
    <row r="33" spans="1:4" ht="15" customHeight="1" x14ac:dyDescent="0.25">
      <c r="A33" s="80"/>
      <c r="B33" s="92"/>
      <c r="C33" s="80" t="s">
        <v>338</v>
      </c>
      <c r="D33" s="115" t="s">
        <v>314</v>
      </c>
    </row>
    <row r="34" spans="1:4" ht="15" customHeight="1" x14ac:dyDescent="0.25">
      <c r="A34" s="67">
        <v>1</v>
      </c>
      <c r="B34" s="67">
        <v>2</v>
      </c>
      <c r="C34" s="80">
        <v>3</v>
      </c>
      <c r="D34" s="80">
        <v>4</v>
      </c>
    </row>
    <row r="35" spans="1:4" s="9" customFormat="1" ht="15" customHeight="1" x14ac:dyDescent="0.25">
      <c r="A35" s="68" t="s">
        <v>117</v>
      </c>
      <c r="B35" s="68"/>
      <c r="C35" s="100"/>
      <c r="D35" s="116"/>
    </row>
    <row r="36" spans="1:4" s="9" customFormat="1" ht="15" customHeight="1" x14ac:dyDescent="0.25">
      <c r="A36" s="69">
        <v>1</v>
      </c>
      <c r="B36" s="70" t="s">
        <v>118</v>
      </c>
      <c r="C36" s="117">
        <v>0</v>
      </c>
      <c r="D36" s="84">
        <v>0</v>
      </c>
    </row>
    <row r="37" spans="1:4" s="9" customFormat="1" ht="15" customHeight="1" x14ac:dyDescent="0.25">
      <c r="A37" s="69">
        <v>2</v>
      </c>
      <c r="B37" s="70" t="s">
        <v>119</v>
      </c>
      <c r="C37" s="117">
        <v>0</v>
      </c>
      <c r="D37" s="84">
        <v>0</v>
      </c>
    </row>
    <row r="38" spans="1:4" s="9" customFormat="1" ht="15" customHeight="1" x14ac:dyDescent="0.25">
      <c r="A38" s="69">
        <v>3</v>
      </c>
      <c r="B38" s="70" t="s">
        <v>120</v>
      </c>
      <c r="C38" s="117">
        <v>0</v>
      </c>
      <c r="D38" s="84">
        <v>0</v>
      </c>
    </row>
    <row r="39" spans="1:4" s="9" customFormat="1" ht="15" customHeight="1" x14ac:dyDescent="0.25">
      <c r="A39" s="69">
        <v>4</v>
      </c>
      <c r="B39" s="70" t="s">
        <v>121</v>
      </c>
      <c r="C39" s="117">
        <v>0</v>
      </c>
      <c r="D39" s="84">
        <v>0</v>
      </c>
    </row>
    <row r="40" spans="1:4" s="9" customFormat="1" ht="15" customHeight="1" x14ac:dyDescent="0.25">
      <c r="A40" s="69">
        <v>5</v>
      </c>
      <c r="B40" s="70" t="s">
        <v>122</v>
      </c>
      <c r="C40" s="117">
        <v>0</v>
      </c>
      <c r="D40" s="84">
        <v>0</v>
      </c>
    </row>
    <row r="41" spans="1:4" s="9" customFormat="1" ht="15" customHeight="1" x14ac:dyDescent="0.25">
      <c r="A41" s="69">
        <v>6</v>
      </c>
      <c r="B41" s="70" t="s">
        <v>123</v>
      </c>
      <c r="C41" s="117">
        <v>0</v>
      </c>
      <c r="D41" s="84">
        <v>0</v>
      </c>
    </row>
    <row r="42" spans="1:4" s="9" customFormat="1" ht="15" customHeight="1" x14ac:dyDescent="0.25">
      <c r="A42" s="69">
        <v>7</v>
      </c>
      <c r="B42" s="70" t="s">
        <v>124</v>
      </c>
      <c r="C42" s="117">
        <v>0</v>
      </c>
      <c r="D42" s="84">
        <v>56</v>
      </c>
    </row>
    <row r="43" spans="1:4" s="9" customFormat="1" ht="15" customHeight="1" x14ac:dyDescent="0.25">
      <c r="A43" s="69">
        <v>8</v>
      </c>
      <c r="B43" s="70" t="s">
        <v>125</v>
      </c>
      <c r="C43" s="117">
        <v>0</v>
      </c>
      <c r="D43" s="84">
        <v>0</v>
      </c>
    </row>
    <row r="44" spans="1:4" s="9" customFormat="1" ht="15" customHeight="1" x14ac:dyDescent="0.25">
      <c r="A44" s="69">
        <v>9</v>
      </c>
      <c r="B44" s="70" t="s">
        <v>126</v>
      </c>
      <c r="C44" s="117">
        <v>72</v>
      </c>
      <c r="D44" s="84">
        <v>0</v>
      </c>
    </row>
    <row r="45" spans="1:4" s="9" customFormat="1" ht="15" customHeight="1" x14ac:dyDescent="0.25">
      <c r="A45" s="69">
        <v>10</v>
      </c>
      <c r="B45" s="70" t="s">
        <v>127</v>
      </c>
      <c r="C45" s="117">
        <v>0</v>
      </c>
      <c r="D45" s="84">
        <v>0</v>
      </c>
    </row>
    <row r="46" spans="1:4" s="9" customFormat="1" ht="15" customHeight="1" x14ac:dyDescent="0.25">
      <c r="A46" s="69">
        <v>11</v>
      </c>
      <c r="B46" s="70" t="s">
        <v>128</v>
      </c>
      <c r="C46" s="117">
        <v>0</v>
      </c>
      <c r="D46" s="84">
        <v>0</v>
      </c>
    </row>
    <row r="47" spans="1:4" s="9" customFormat="1" ht="15" customHeight="1" x14ac:dyDescent="0.25">
      <c r="A47" s="69">
        <v>12</v>
      </c>
      <c r="B47" s="70" t="s">
        <v>129</v>
      </c>
      <c r="C47" s="117">
        <v>0</v>
      </c>
      <c r="D47" s="84">
        <v>0</v>
      </c>
    </row>
    <row r="48" spans="1:4" s="9" customFormat="1" ht="15" customHeight="1" x14ac:dyDescent="0.25">
      <c r="A48" s="69">
        <v>13</v>
      </c>
      <c r="B48" s="70" t="s">
        <v>130</v>
      </c>
      <c r="C48" s="117">
        <v>0</v>
      </c>
      <c r="D48" s="84">
        <v>0</v>
      </c>
    </row>
    <row r="49" spans="1:4" s="9" customFormat="1" ht="15" customHeight="1" x14ac:dyDescent="0.25">
      <c r="A49" s="69">
        <v>14</v>
      </c>
      <c r="B49" s="70" t="s">
        <v>131</v>
      </c>
      <c r="C49" s="83">
        <v>0</v>
      </c>
      <c r="D49" s="84">
        <v>0</v>
      </c>
    </row>
    <row r="50" spans="1:4" s="9" customFormat="1" ht="15" customHeight="1" x14ac:dyDescent="0.25">
      <c r="A50" s="69">
        <v>15</v>
      </c>
      <c r="B50" s="70" t="s">
        <v>132</v>
      </c>
      <c r="C50" s="83">
        <v>72</v>
      </c>
      <c r="D50" s="84">
        <v>0</v>
      </c>
    </row>
    <row r="51" spans="1:4" s="9" customFormat="1" ht="15" customHeight="1" x14ac:dyDescent="0.25">
      <c r="A51" s="69">
        <v>16</v>
      </c>
      <c r="B51" s="70" t="s">
        <v>133</v>
      </c>
      <c r="C51" s="83">
        <v>0</v>
      </c>
      <c r="D51" s="84">
        <v>0</v>
      </c>
    </row>
    <row r="52" spans="1:4" s="9" customFormat="1" ht="15" customHeight="1" x14ac:dyDescent="0.25">
      <c r="A52" s="69">
        <v>17</v>
      </c>
      <c r="B52" s="70" t="s">
        <v>134</v>
      </c>
      <c r="C52" s="83">
        <v>0</v>
      </c>
      <c r="D52" s="84">
        <v>0</v>
      </c>
    </row>
    <row r="53" spans="1:4" s="9" customFormat="1" ht="15" customHeight="1" x14ac:dyDescent="0.25">
      <c r="A53" s="69">
        <v>18</v>
      </c>
      <c r="B53" s="70" t="s">
        <v>135</v>
      </c>
      <c r="C53" s="83">
        <v>144</v>
      </c>
      <c r="D53" s="84">
        <v>168</v>
      </c>
    </row>
    <row r="54" spans="1:4" s="9" customFormat="1" ht="15" customHeight="1" x14ac:dyDescent="0.25">
      <c r="A54" s="69">
        <v>19</v>
      </c>
      <c r="B54" s="70" t="s">
        <v>136</v>
      </c>
      <c r="C54" s="83">
        <v>0</v>
      </c>
      <c r="D54" s="84">
        <v>0</v>
      </c>
    </row>
    <row r="55" spans="1:4" s="9" customFormat="1" ht="15" customHeight="1" x14ac:dyDescent="0.25">
      <c r="A55" s="69">
        <v>20</v>
      </c>
      <c r="B55" s="70" t="s">
        <v>137</v>
      </c>
      <c r="C55" s="83">
        <v>0</v>
      </c>
      <c r="D55" s="84">
        <v>0</v>
      </c>
    </row>
    <row r="56" spans="1:4" s="9" customFormat="1" ht="15" customHeight="1" x14ac:dyDescent="0.25">
      <c r="A56" s="69">
        <v>21</v>
      </c>
      <c r="B56" s="70" t="s">
        <v>279</v>
      </c>
      <c r="C56" s="83">
        <v>0</v>
      </c>
      <c r="D56" s="84">
        <v>0</v>
      </c>
    </row>
    <row r="57" spans="1:4" s="9" customFormat="1" ht="15" customHeight="1" x14ac:dyDescent="0.25">
      <c r="A57" s="69">
        <v>22</v>
      </c>
      <c r="B57" s="70" t="s">
        <v>147</v>
      </c>
      <c r="C57" s="83">
        <v>0</v>
      </c>
      <c r="D57" s="84">
        <v>0</v>
      </c>
    </row>
    <row r="58" spans="1:4" s="9" customFormat="1" ht="15" customHeight="1" x14ac:dyDescent="0.25">
      <c r="A58" s="69">
        <v>23</v>
      </c>
      <c r="B58" s="70" t="s">
        <v>138</v>
      </c>
      <c r="C58" s="83">
        <v>0</v>
      </c>
      <c r="D58" s="84">
        <v>0</v>
      </c>
    </row>
    <row r="59" spans="1:4" s="9" customFormat="1" ht="15" customHeight="1" x14ac:dyDescent="0.25">
      <c r="A59" s="69">
        <v>24</v>
      </c>
      <c r="B59" s="70" t="s">
        <v>139</v>
      </c>
      <c r="C59" s="83">
        <v>0</v>
      </c>
      <c r="D59" s="84">
        <v>0</v>
      </c>
    </row>
    <row r="60" spans="1:4" s="9" customFormat="1" ht="15" customHeight="1" x14ac:dyDescent="0.25">
      <c r="A60" s="69">
        <v>25</v>
      </c>
      <c r="B60" s="70" t="s">
        <v>140</v>
      </c>
      <c r="C60" s="83">
        <v>0</v>
      </c>
      <c r="D60" s="84">
        <v>0</v>
      </c>
    </row>
    <row r="61" spans="1:4" s="9" customFormat="1" ht="15" customHeight="1" x14ac:dyDescent="0.25">
      <c r="A61" s="69">
        <v>26</v>
      </c>
      <c r="B61" s="70" t="s">
        <v>141</v>
      </c>
      <c r="C61" s="83">
        <v>0</v>
      </c>
      <c r="D61" s="118">
        <v>0</v>
      </c>
    </row>
    <row r="62" spans="1:4" s="9" customFormat="1" ht="15" customHeight="1" x14ac:dyDescent="0.25">
      <c r="A62" s="69">
        <v>27</v>
      </c>
      <c r="B62" s="70" t="s">
        <v>142</v>
      </c>
      <c r="C62" s="83">
        <v>0</v>
      </c>
      <c r="D62" s="118">
        <v>0</v>
      </c>
    </row>
    <row r="63" spans="1:4" s="9" customFormat="1" ht="15" customHeight="1" x14ac:dyDescent="0.25">
      <c r="A63" s="69">
        <v>28</v>
      </c>
      <c r="B63" s="70" t="s">
        <v>143</v>
      </c>
      <c r="C63" s="83">
        <v>0</v>
      </c>
      <c r="D63" s="118">
        <v>0</v>
      </c>
    </row>
    <row r="64" spans="1:4" s="9" customFormat="1" ht="15" customHeight="1" x14ac:dyDescent="0.25">
      <c r="A64" s="69">
        <v>29</v>
      </c>
      <c r="B64" s="70" t="s">
        <v>144</v>
      </c>
      <c r="C64" s="83">
        <v>0</v>
      </c>
      <c r="D64" s="118">
        <v>0</v>
      </c>
    </row>
    <row r="65" spans="1:4" s="9" customFormat="1" ht="15" customHeight="1" x14ac:dyDescent="0.25">
      <c r="A65" s="69">
        <v>30</v>
      </c>
      <c r="B65" s="70" t="s">
        <v>168</v>
      </c>
      <c r="C65" s="83">
        <v>0</v>
      </c>
      <c r="D65" s="118">
        <v>0</v>
      </c>
    </row>
    <row r="66" spans="1:4" s="9" customFormat="1" ht="15" customHeight="1" x14ac:dyDescent="0.25">
      <c r="A66" s="71"/>
      <c r="B66" s="72" t="s">
        <v>115</v>
      </c>
      <c r="C66" s="119">
        <f>SUM(C36:C65)</f>
        <v>288</v>
      </c>
      <c r="D66" s="29">
        <f>SUM(D36:D65)</f>
        <v>224</v>
      </c>
    </row>
    <row r="67" spans="1:4" ht="15" customHeight="1" x14ac:dyDescent="0.25">
      <c r="A67" s="73" t="s">
        <v>0</v>
      </c>
      <c r="B67" s="74"/>
      <c r="C67" s="32">
        <v>0</v>
      </c>
      <c r="D67" s="120">
        <v>0</v>
      </c>
    </row>
    <row r="68" spans="1:4" ht="15" customHeight="1" x14ac:dyDescent="0.25">
      <c r="A68" s="76">
        <v>1</v>
      </c>
      <c r="B68" s="77" t="s">
        <v>1</v>
      </c>
      <c r="C68" s="33">
        <v>864</v>
      </c>
      <c r="D68" s="79">
        <v>616</v>
      </c>
    </row>
    <row r="69" spans="1:4" ht="15" customHeight="1" x14ac:dyDescent="0.25">
      <c r="A69" s="76">
        <v>2</v>
      </c>
      <c r="B69" s="77" t="s">
        <v>2</v>
      </c>
      <c r="C69" s="33">
        <v>648</v>
      </c>
      <c r="D69" s="79">
        <v>448</v>
      </c>
    </row>
    <row r="70" spans="1:4" ht="15" customHeight="1" x14ac:dyDescent="0.25">
      <c r="A70" s="76">
        <v>3</v>
      </c>
      <c r="B70" s="77" t="s">
        <v>3</v>
      </c>
      <c r="C70" s="33">
        <v>432</v>
      </c>
      <c r="D70" s="79">
        <v>112</v>
      </c>
    </row>
    <row r="71" spans="1:4" ht="15" customHeight="1" x14ac:dyDescent="0.25">
      <c r="A71" s="76">
        <v>4</v>
      </c>
      <c r="B71" s="77" t="s">
        <v>4</v>
      </c>
      <c r="C71" s="33">
        <v>1008</v>
      </c>
      <c r="D71" s="79">
        <v>672</v>
      </c>
    </row>
    <row r="72" spans="1:4" ht="15" customHeight="1" x14ac:dyDescent="0.25">
      <c r="A72" s="76">
        <v>5</v>
      </c>
      <c r="B72" s="77" t="s">
        <v>5</v>
      </c>
      <c r="C72" s="33">
        <v>7848</v>
      </c>
      <c r="D72" s="79">
        <v>6384</v>
      </c>
    </row>
    <row r="73" spans="1:4" ht="15" customHeight="1" x14ac:dyDescent="0.25">
      <c r="A73" s="76">
        <v>6</v>
      </c>
      <c r="B73" s="77" t="s">
        <v>6</v>
      </c>
      <c r="C73" s="33">
        <v>576</v>
      </c>
      <c r="D73" s="79">
        <v>560</v>
      </c>
    </row>
    <row r="74" spans="1:4" ht="15" customHeight="1" x14ac:dyDescent="0.25">
      <c r="A74" s="76">
        <v>7</v>
      </c>
      <c r="B74" s="77" t="s">
        <v>7</v>
      </c>
      <c r="C74" s="33">
        <v>648</v>
      </c>
      <c r="D74" s="79">
        <v>336</v>
      </c>
    </row>
    <row r="75" spans="1:4" ht="15" customHeight="1" x14ac:dyDescent="0.25">
      <c r="A75" s="76">
        <v>8</v>
      </c>
      <c r="B75" s="77" t="s">
        <v>8</v>
      </c>
      <c r="C75" s="33">
        <v>216</v>
      </c>
      <c r="D75" s="79">
        <v>224</v>
      </c>
    </row>
    <row r="76" spans="1:4" ht="15" customHeight="1" x14ac:dyDescent="0.25">
      <c r="A76" s="76">
        <v>9</v>
      </c>
      <c r="B76" s="77" t="s">
        <v>9</v>
      </c>
      <c r="C76" s="33">
        <v>288</v>
      </c>
      <c r="D76" s="79">
        <v>168</v>
      </c>
    </row>
    <row r="77" spans="1:4" ht="15" customHeight="1" x14ac:dyDescent="0.25">
      <c r="A77" s="76">
        <v>10</v>
      </c>
      <c r="B77" s="77" t="s">
        <v>10</v>
      </c>
      <c r="C77" s="33">
        <v>720</v>
      </c>
      <c r="D77" s="79">
        <v>448</v>
      </c>
    </row>
    <row r="78" spans="1:4" ht="15" customHeight="1" x14ac:dyDescent="0.25">
      <c r="A78" s="76">
        <v>11</v>
      </c>
      <c r="B78" s="77" t="s">
        <v>11</v>
      </c>
      <c r="C78" s="33">
        <v>0</v>
      </c>
      <c r="D78" s="79">
        <v>0</v>
      </c>
    </row>
    <row r="79" spans="1:4" ht="15" customHeight="1" x14ac:dyDescent="0.25">
      <c r="A79" s="76">
        <v>12</v>
      </c>
      <c r="B79" s="77" t="s">
        <v>12</v>
      </c>
      <c r="C79" s="33">
        <v>144</v>
      </c>
      <c r="D79" s="79">
        <v>56</v>
      </c>
    </row>
    <row r="80" spans="1:4" ht="15" customHeight="1" x14ac:dyDescent="0.25">
      <c r="A80" s="76">
        <v>13</v>
      </c>
      <c r="B80" s="77" t="s">
        <v>13</v>
      </c>
      <c r="C80" s="33">
        <v>648</v>
      </c>
      <c r="D80" s="79">
        <v>448</v>
      </c>
    </row>
    <row r="81" spans="1:4" ht="15" customHeight="1" x14ac:dyDescent="0.25">
      <c r="A81" s="76">
        <v>14</v>
      </c>
      <c r="B81" s="77" t="s">
        <v>14</v>
      </c>
      <c r="C81" s="33">
        <v>360</v>
      </c>
      <c r="D81" s="79">
        <v>224</v>
      </c>
    </row>
    <row r="82" spans="1:4" ht="15" customHeight="1" x14ac:dyDescent="0.25">
      <c r="A82" s="76">
        <v>15</v>
      </c>
      <c r="B82" s="77" t="s">
        <v>15</v>
      </c>
      <c r="C82" s="33">
        <v>504</v>
      </c>
      <c r="D82" s="79">
        <v>448</v>
      </c>
    </row>
    <row r="83" spans="1:4" ht="15" customHeight="1" x14ac:dyDescent="0.25">
      <c r="A83" s="76">
        <v>16</v>
      </c>
      <c r="B83" s="77" t="s">
        <v>16</v>
      </c>
      <c r="C83" s="33">
        <v>432</v>
      </c>
      <c r="D83" s="79">
        <v>336</v>
      </c>
    </row>
    <row r="84" spans="1:4" ht="15" customHeight="1" x14ac:dyDescent="0.25">
      <c r="A84" s="76">
        <v>17</v>
      </c>
      <c r="B84" s="77" t="s">
        <v>17</v>
      </c>
      <c r="C84" s="33">
        <v>72</v>
      </c>
      <c r="D84" s="79">
        <v>56</v>
      </c>
    </row>
    <row r="85" spans="1:4" ht="15" customHeight="1" x14ac:dyDescent="0.25">
      <c r="A85" s="76">
        <v>18</v>
      </c>
      <c r="B85" s="77" t="s">
        <v>18</v>
      </c>
      <c r="C85" s="33">
        <v>0</v>
      </c>
      <c r="D85" s="79">
        <v>112</v>
      </c>
    </row>
    <row r="86" spans="1:4" ht="15" customHeight="1" x14ac:dyDescent="0.25">
      <c r="A86" s="76">
        <v>19</v>
      </c>
      <c r="B86" s="77" t="s">
        <v>19</v>
      </c>
      <c r="C86" s="33">
        <v>360</v>
      </c>
      <c r="D86" s="79">
        <v>112</v>
      </c>
    </row>
    <row r="87" spans="1:4" ht="15" customHeight="1" x14ac:dyDescent="0.25">
      <c r="A87" s="76">
        <v>20</v>
      </c>
      <c r="B87" s="77" t="s">
        <v>20</v>
      </c>
      <c r="C87" s="33">
        <v>0</v>
      </c>
      <c r="D87" s="79">
        <v>0</v>
      </c>
    </row>
    <row r="88" spans="1:4" ht="15" customHeight="1" x14ac:dyDescent="0.25">
      <c r="A88" s="76">
        <v>21</v>
      </c>
      <c r="B88" s="77" t="s">
        <v>21</v>
      </c>
      <c r="C88" s="33">
        <v>0</v>
      </c>
      <c r="D88" s="79">
        <v>0</v>
      </c>
    </row>
    <row r="89" spans="1:4" ht="15" customHeight="1" x14ac:dyDescent="0.25">
      <c r="A89" s="76">
        <v>22</v>
      </c>
      <c r="B89" s="77" t="s">
        <v>22</v>
      </c>
      <c r="C89" s="33">
        <v>0</v>
      </c>
      <c r="D89" s="79">
        <v>56</v>
      </c>
    </row>
    <row r="90" spans="1:4" ht="15" customHeight="1" x14ac:dyDescent="0.25">
      <c r="A90" s="76">
        <v>23</v>
      </c>
      <c r="B90" s="77" t="s">
        <v>282</v>
      </c>
      <c r="C90" s="33">
        <v>0</v>
      </c>
      <c r="D90" s="79">
        <v>0</v>
      </c>
    </row>
    <row r="91" spans="1:4" ht="15" customHeight="1" x14ac:dyDescent="0.25">
      <c r="A91" s="76">
        <v>24</v>
      </c>
      <c r="B91" s="77" t="s">
        <v>283</v>
      </c>
      <c r="C91" s="33">
        <v>0</v>
      </c>
      <c r="D91" s="79">
        <v>0</v>
      </c>
    </row>
    <row r="92" spans="1:4" ht="15" customHeight="1" x14ac:dyDescent="0.25">
      <c r="A92" s="76">
        <v>25</v>
      </c>
      <c r="B92" s="77" t="s">
        <v>280</v>
      </c>
      <c r="C92" s="33">
        <v>504</v>
      </c>
      <c r="D92" s="79">
        <v>336</v>
      </c>
    </row>
    <row r="93" spans="1:4" ht="35.25" customHeight="1" x14ac:dyDescent="0.25">
      <c r="A93" s="76">
        <v>26</v>
      </c>
      <c r="B93" s="77" t="s">
        <v>281</v>
      </c>
      <c r="C93" s="33">
        <v>0</v>
      </c>
      <c r="D93" s="79">
        <v>0</v>
      </c>
    </row>
    <row r="94" spans="1:4" ht="15" customHeight="1" x14ac:dyDescent="0.25">
      <c r="A94" s="76">
        <v>27</v>
      </c>
      <c r="B94" s="77" t="s">
        <v>23</v>
      </c>
      <c r="C94" s="33">
        <v>4752</v>
      </c>
      <c r="D94" s="79">
        <v>3640</v>
      </c>
    </row>
    <row r="95" spans="1:4" ht="15" customHeight="1" x14ac:dyDescent="0.25">
      <c r="A95" s="76">
        <v>28</v>
      </c>
      <c r="B95" s="77" t="s">
        <v>24</v>
      </c>
      <c r="C95" s="33">
        <v>504</v>
      </c>
      <c r="D95" s="79">
        <v>392</v>
      </c>
    </row>
    <row r="96" spans="1:4" ht="15" customHeight="1" x14ac:dyDescent="0.25">
      <c r="A96" s="76">
        <v>29</v>
      </c>
      <c r="B96" s="77" t="s">
        <v>25</v>
      </c>
      <c r="C96" s="33">
        <v>576</v>
      </c>
      <c r="D96" s="79">
        <v>392</v>
      </c>
    </row>
    <row r="97" spans="1:4" ht="15" customHeight="1" x14ac:dyDescent="0.25">
      <c r="A97" s="76">
        <v>30</v>
      </c>
      <c r="B97" s="77" t="s">
        <v>26</v>
      </c>
      <c r="C97" s="33">
        <v>360</v>
      </c>
      <c r="D97" s="79">
        <v>560</v>
      </c>
    </row>
    <row r="98" spans="1:4" ht="15" customHeight="1" x14ac:dyDescent="0.25">
      <c r="A98" s="76">
        <v>31</v>
      </c>
      <c r="B98" s="77" t="s">
        <v>27</v>
      </c>
      <c r="C98" s="33">
        <v>432</v>
      </c>
      <c r="D98" s="79">
        <v>392</v>
      </c>
    </row>
    <row r="99" spans="1:4" ht="15" customHeight="1" x14ac:dyDescent="0.25">
      <c r="A99" s="76">
        <v>32</v>
      </c>
      <c r="B99" s="77" t="s">
        <v>28</v>
      </c>
      <c r="C99" s="33">
        <v>360</v>
      </c>
      <c r="D99" s="79">
        <v>392</v>
      </c>
    </row>
    <row r="100" spans="1:4" ht="15" customHeight="1" x14ac:dyDescent="0.25">
      <c r="A100" s="76">
        <v>33</v>
      </c>
      <c r="B100" s="77" t="s">
        <v>29</v>
      </c>
      <c r="C100" s="33">
        <v>1008</v>
      </c>
      <c r="D100" s="79">
        <v>896</v>
      </c>
    </row>
    <row r="101" spans="1:4" ht="15" customHeight="1" x14ac:dyDescent="0.25">
      <c r="A101" s="76">
        <v>34</v>
      </c>
      <c r="B101" s="77" t="s">
        <v>30</v>
      </c>
      <c r="C101" s="33">
        <v>648</v>
      </c>
      <c r="D101" s="79">
        <v>448</v>
      </c>
    </row>
    <row r="102" spans="1:4" ht="15" customHeight="1" x14ac:dyDescent="0.25">
      <c r="A102" s="124" t="s">
        <v>115</v>
      </c>
      <c r="B102" s="124"/>
      <c r="C102" s="104">
        <f>SUM(C67:C101)</f>
        <v>24912</v>
      </c>
      <c r="D102" s="104">
        <f>SUM(D67:D101)</f>
        <v>19264</v>
      </c>
    </row>
    <row r="103" spans="1:4" ht="15" customHeight="1" x14ac:dyDescent="0.25">
      <c r="A103" s="73" t="s">
        <v>31</v>
      </c>
      <c r="B103" s="74"/>
      <c r="C103" s="32"/>
      <c r="D103" s="120"/>
    </row>
    <row r="104" spans="1:4" ht="15" customHeight="1" x14ac:dyDescent="0.25">
      <c r="A104" s="76">
        <v>35</v>
      </c>
      <c r="B104" s="77" t="s">
        <v>32</v>
      </c>
      <c r="C104" s="33">
        <v>432</v>
      </c>
      <c r="D104" s="79">
        <v>224</v>
      </c>
    </row>
    <row r="105" spans="1:4" ht="15" customHeight="1" x14ac:dyDescent="0.25">
      <c r="A105" s="76">
        <v>36</v>
      </c>
      <c r="B105" s="77" t="s">
        <v>33</v>
      </c>
      <c r="C105" s="33">
        <v>936</v>
      </c>
      <c r="D105" s="79">
        <v>784</v>
      </c>
    </row>
    <row r="106" spans="1:4" ht="15" customHeight="1" x14ac:dyDescent="0.25">
      <c r="A106" s="76">
        <v>37</v>
      </c>
      <c r="B106" s="77" t="s">
        <v>34</v>
      </c>
      <c r="C106" s="33">
        <v>1440</v>
      </c>
      <c r="D106" s="79">
        <v>1120</v>
      </c>
    </row>
    <row r="107" spans="1:4" ht="15" customHeight="1" x14ac:dyDescent="0.25">
      <c r="A107" s="76">
        <v>38</v>
      </c>
      <c r="B107" s="77" t="s">
        <v>35</v>
      </c>
      <c r="C107" s="33">
        <v>1152</v>
      </c>
      <c r="D107" s="79">
        <v>896</v>
      </c>
    </row>
    <row r="108" spans="1:4" ht="15" customHeight="1" x14ac:dyDescent="0.25">
      <c r="A108" s="76">
        <v>39</v>
      </c>
      <c r="B108" s="77" t="s">
        <v>36</v>
      </c>
      <c r="C108" s="33">
        <v>504</v>
      </c>
      <c r="D108" s="79">
        <v>448</v>
      </c>
    </row>
    <row r="109" spans="1:4" ht="15" customHeight="1" x14ac:dyDescent="0.25">
      <c r="A109" s="76">
        <v>40</v>
      </c>
      <c r="B109" s="77" t="s">
        <v>37</v>
      </c>
      <c r="C109" s="33">
        <v>72</v>
      </c>
      <c r="D109" s="79">
        <v>0</v>
      </c>
    </row>
    <row r="110" spans="1:4" ht="15" customHeight="1" x14ac:dyDescent="0.25">
      <c r="A110" s="76">
        <v>41</v>
      </c>
      <c r="B110" s="77" t="s">
        <v>38</v>
      </c>
      <c r="C110" s="33">
        <v>576</v>
      </c>
      <c r="D110" s="79">
        <v>280</v>
      </c>
    </row>
    <row r="111" spans="1:4" ht="15" customHeight="1" x14ac:dyDescent="0.25">
      <c r="A111" s="76">
        <v>42</v>
      </c>
      <c r="B111" s="77" t="s">
        <v>39</v>
      </c>
      <c r="C111" s="33">
        <v>360</v>
      </c>
      <c r="D111" s="79">
        <v>224</v>
      </c>
    </row>
    <row r="112" spans="1:4" ht="15" customHeight="1" x14ac:dyDescent="0.25">
      <c r="A112" s="76">
        <v>43</v>
      </c>
      <c r="B112" s="77" t="s">
        <v>40</v>
      </c>
      <c r="C112" s="33">
        <v>360</v>
      </c>
      <c r="D112" s="79">
        <v>336</v>
      </c>
    </row>
    <row r="113" spans="1:4" ht="15" customHeight="1" x14ac:dyDescent="0.25">
      <c r="A113" s="76">
        <v>44</v>
      </c>
      <c r="B113" s="77" t="s">
        <v>41</v>
      </c>
      <c r="C113" s="33">
        <v>360</v>
      </c>
      <c r="D113" s="79">
        <v>336</v>
      </c>
    </row>
    <row r="114" spans="1:4" ht="15" customHeight="1" x14ac:dyDescent="0.25">
      <c r="A114" s="76">
        <v>45</v>
      </c>
      <c r="B114" s="77" t="s">
        <v>42</v>
      </c>
      <c r="C114" s="33">
        <v>504</v>
      </c>
      <c r="D114" s="79">
        <v>392</v>
      </c>
    </row>
    <row r="115" spans="1:4" ht="15" customHeight="1" x14ac:dyDescent="0.25">
      <c r="A115" s="124" t="s">
        <v>115</v>
      </c>
      <c r="B115" s="124"/>
      <c r="C115" s="104">
        <f>SUM(C104:C114)</f>
        <v>6696</v>
      </c>
      <c r="D115" s="104">
        <f>SUM(D104:D114)</f>
        <v>5040</v>
      </c>
    </row>
    <row r="116" spans="1:4" ht="15" customHeight="1" x14ac:dyDescent="0.25">
      <c r="A116" s="73" t="s">
        <v>43</v>
      </c>
      <c r="B116" s="74"/>
      <c r="C116" s="32"/>
      <c r="D116" s="120"/>
    </row>
    <row r="117" spans="1:4" ht="15" customHeight="1" x14ac:dyDescent="0.25">
      <c r="A117" s="76">
        <v>46</v>
      </c>
      <c r="B117" s="77" t="s">
        <v>44</v>
      </c>
      <c r="C117" s="33">
        <v>432</v>
      </c>
      <c r="D117" s="79">
        <v>392</v>
      </c>
    </row>
    <row r="118" spans="1:4" ht="15" customHeight="1" x14ac:dyDescent="0.25">
      <c r="A118" s="76">
        <f>A117+1</f>
        <v>47</v>
      </c>
      <c r="B118" s="77" t="s">
        <v>45</v>
      </c>
      <c r="C118" s="33">
        <v>1296</v>
      </c>
      <c r="D118" s="79">
        <v>952</v>
      </c>
    </row>
    <row r="119" spans="1:4" ht="15" customHeight="1" x14ac:dyDescent="0.25">
      <c r="A119" s="76">
        <f t="shared" ref="A119:A125" si="0">A118+1</f>
        <v>48</v>
      </c>
      <c r="B119" s="77" t="s">
        <v>46</v>
      </c>
      <c r="C119" s="33">
        <v>360</v>
      </c>
      <c r="D119" s="79">
        <v>560</v>
      </c>
    </row>
    <row r="120" spans="1:4" ht="15" customHeight="1" x14ac:dyDescent="0.25">
      <c r="A120" s="76">
        <f t="shared" si="0"/>
        <v>49</v>
      </c>
      <c r="B120" s="77" t="s">
        <v>47</v>
      </c>
      <c r="C120" s="33">
        <v>2376</v>
      </c>
      <c r="D120" s="79">
        <v>2016</v>
      </c>
    </row>
    <row r="121" spans="1:4" ht="15" customHeight="1" x14ac:dyDescent="0.25">
      <c r="A121" s="76">
        <f t="shared" si="0"/>
        <v>50</v>
      </c>
      <c r="B121" s="77" t="s">
        <v>48</v>
      </c>
      <c r="C121" s="33">
        <v>0</v>
      </c>
      <c r="D121" s="79">
        <v>56</v>
      </c>
    </row>
    <row r="122" spans="1:4" ht="15" customHeight="1" x14ac:dyDescent="0.25">
      <c r="A122" s="76">
        <f t="shared" si="0"/>
        <v>51</v>
      </c>
      <c r="B122" s="77" t="s">
        <v>49</v>
      </c>
      <c r="C122" s="33">
        <v>216</v>
      </c>
      <c r="D122" s="79">
        <v>168</v>
      </c>
    </row>
    <row r="123" spans="1:4" ht="15" customHeight="1" x14ac:dyDescent="0.25">
      <c r="A123" s="76">
        <f t="shared" si="0"/>
        <v>52</v>
      </c>
      <c r="B123" s="77" t="s">
        <v>50</v>
      </c>
      <c r="C123" s="33">
        <v>288</v>
      </c>
      <c r="D123" s="79">
        <v>168</v>
      </c>
    </row>
    <row r="124" spans="1:4" ht="15" customHeight="1" x14ac:dyDescent="0.25">
      <c r="A124" s="76">
        <f t="shared" si="0"/>
        <v>53</v>
      </c>
      <c r="B124" s="77" t="s">
        <v>51</v>
      </c>
      <c r="C124" s="33">
        <v>720</v>
      </c>
      <c r="D124" s="79">
        <v>560</v>
      </c>
    </row>
    <row r="125" spans="1:4" ht="15" customHeight="1" x14ac:dyDescent="0.25">
      <c r="A125" s="76">
        <f t="shared" si="0"/>
        <v>54</v>
      </c>
      <c r="B125" s="77" t="s">
        <v>52</v>
      </c>
      <c r="C125" s="33">
        <v>1800</v>
      </c>
      <c r="D125" s="79">
        <v>1512</v>
      </c>
    </row>
    <row r="126" spans="1:4" ht="15" customHeight="1" x14ac:dyDescent="0.25">
      <c r="A126" s="124" t="s">
        <v>115</v>
      </c>
      <c r="B126" s="124"/>
      <c r="C126" s="104">
        <f>SUM(C116:C125)</f>
        <v>7488</v>
      </c>
      <c r="D126" s="104">
        <f>SUM(D116:D125)</f>
        <v>6384</v>
      </c>
    </row>
    <row r="127" spans="1:4" ht="15" customHeight="1" x14ac:dyDescent="0.25">
      <c r="A127" s="73" t="s">
        <v>53</v>
      </c>
      <c r="B127" s="74"/>
      <c r="C127" s="32"/>
      <c r="D127" s="120"/>
    </row>
    <row r="128" spans="1:4" ht="15" customHeight="1" x14ac:dyDescent="0.25">
      <c r="A128" s="76">
        <f>A125+1</f>
        <v>55</v>
      </c>
      <c r="B128" s="77" t="s">
        <v>54</v>
      </c>
      <c r="C128" s="33">
        <v>576</v>
      </c>
      <c r="D128" s="79">
        <v>560</v>
      </c>
    </row>
    <row r="129" spans="1:4" ht="15" customHeight="1" x14ac:dyDescent="0.25">
      <c r="A129" s="76">
        <f>A128+1</f>
        <v>56</v>
      </c>
      <c r="B129" s="77" t="s">
        <v>55</v>
      </c>
      <c r="C129" s="33">
        <v>0</v>
      </c>
      <c r="D129" s="79">
        <v>0</v>
      </c>
    </row>
    <row r="130" spans="1:4" ht="15" customHeight="1" x14ac:dyDescent="0.25">
      <c r="A130" s="76">
        <f t="shared" ref="A130:A135" si="1">A129+1</f>
        <v>57</v>
      </c>
      <c r="B130" s="77" t="s">
        <v>56</v>
      </c>
      <c r="C130" s="33">
        <v>72</v>
      </c>
      <c r="D130" s="79">
        <v>0</v>
      </c>
    </row>
    <row r="131" spans="1:4" ht="15" customHeight="1" x14ac:dyDescent="0.25">
      <c r="A131" s="76">
        <f t="shared" si="1"/>
        <v>58</v>
      </c>
      <c r="B131" s="77" t="s">
        <v>57</v>
      </c>
      <c r="C131" s="33">
        <v>504</v>
      </c>
      <c r="D131" s="79">
        <v>280</v>
      </c>
    </row>
    <row r="132" spans="1:4" ht="15" customHeight="1" x14ac:dyDescent="0.25">
      <c r="A132" s="76">
        <f t="shared" si="1"/>
        <v>59</v>
      </c>
      <c r="B132" s="77" t="s">
        <v>58</v>
      </c>
      <c r="C132" s="33">
        <v>216</v>
      </c>
      <c r="D132" s="79">
        <v>168</v>
      </c>
    </row>
    <row r="133" spans="1:4" ht="15" customHeight="1" x14ac:dyDescent="0.25">
      <c r="A133" s="76">
        <f t="shared" si="1"/>
        <v>60</v>
      </c>
      <c r="B133" s="77" t="s">
        <v>59</v>
      </c>
      <c r="C133" s="33">
        <v>72</v>
      </c>
      <c r="D133" s="79">
        <v>112</v>
      </c>
    </row>
    <row r="134" spans="1:4" ht="15" customHeight="1" x14ac:dyDescent="0.25">
      <c r="A134" s="76">
        <f t="shared" si="1"/>
        <v>61</v>
      </c>
      <c r="B134" s="77" t="s">
        <v>60</v>
      </c>
      <c r="C134" s="33">
        <v>1080</v>
      </c>
      <c r="D134" s="79">
        <v>560</v>
      </c>
    </row>
    <row r="135" spans="1:4" ht="15" customHeight="1" x14ac:dyDescent="0.25">
      <c r="A135" s="76">
        <f t="shared" si="1"/>
        <v>62</v>
      </c>
      <c r="B135" s="77" t="s">
        <v>61</v>
      </c>
      <c r="C135" s="33">
        <v>0</v>
      </c>
      <c r="D135" s="79">
        <v>0</v>
      </c>
    </row>
    <row r="136" spans="1:4" ht="15" customHeight="1" x14ac:dyDescent="0.25">
      <c r="A136" s="124" t="s">
        <v>115</v>
      </c>
      <c r="B136" s="124"/>
      <c r="C136" s="104">
        <f>SUM(C128:C135)</f>
        <v>2520</v>
      </c>
      <c r="D136" s="104">
        <f>SUM(D128:D135)</f>
        <v>1680</v>
      </c>
    </row>
    <row r="137" spans="1:4" ht="15" customHeight="1" x14ac:dyDescent="0.25">
      <c r="A137" s="73" t="s">
        <v>62</v>
      </c>
      <c r="B137" s="74"/>
      <c r="C137" s="32"/>
      <c r="D137" s="120"/>
    </row>
    <row r="138" spans="1:4" ht="15" customHeight="1" x14ac:dyDescent="0.25">
      <c r="A138" s="76">
        <f>A135+1</f>
        <v>63</v>
      </c>
      <c r="B138" s="77" t="s">
        <v>63</v>
      </c>
      <c r="C138" s="33">
        <v>432</v>
      </c>
      <c r="D138" s="79">
        <v>392</v>
      </c>
    </row>
    <row r="139" spans="1:4" ht="15" customHeight="1" x14ac:dyDescent="0.25">
      <c r="A139" s="76">
        <f>A138+1</f>
        <v>64</v>
      </c>
      <c r="B139" s="77" t="s">
        <v>64</v>
      </c>
      <c r="C139" s="33">
        <v>72</v>
      </c>
      <c r="D139" s="79">
        <v>56</v>
      </c>
    </row>
    <row r="140" spans="1:4" ht="15" customHeight="1" x14ac:dyDescent="0.25">
      <c r="A140" s="76">
        <f t="shared" ref="A140:A152" si="2">A139+1</f>
        <v>65</v>
      </c>
      <c r="B140" s="77" t="s">
        <v>65</v>
      </c>
      <c r="C140" s="33">
        <v>2664</v>
      </c>
      <c r="D140" s="79">
        <v>2408</v>
      </c>
    </row>
    <row r="141" spans="1:4" ht="15" customHeight="1" x14ac:dyDescent="0.25">
      <c r="A141" s="76">
        <f t="shared" si="2"/>
        <v>66</v>
      </c>
      <c r="B141" s="77" t="s">
        <v>66</v>
      </c>
      <c r="C141" s="33">
        <v>1152</v>
      </c>
      <c r="D141" s="79">
        <v>1008</v>
      </c>
    </row>
    <row r="142" spans="1:4" ht="15" customHeight="1" x14ac:dyDescent="0.25">
      <c r="A142" s="76">
        <f t="shared" si="2"/>
        <v>67</v>
      </c>
      <c r="B142" s="77" t="s">
        <v>67</v>
      </c>
      <c r="C142" s="33">
        <v>864</v>
      </c>
      <c r="D142" s="79">
        <v>616</v>
      </c>
    </row>
    <row r="143" spans="1:4" ht="15" customHeight="1" x14ac:dyDescent="0.25">
      <c r="A143" s="76">
        <f t="shared" si="2"/>
        <v>68</v>
      </c>
      <c r="B143" s="77" t="s">
        <v>68</v>
      </c>
      <c r="C143" s="33">
        <v>1440</v>
      </c>
      <c r="D143" s="79">
        <v>1232</v>
      </c>
    </row>
    <row r="144" spans="1:4" ht="15" customHeight="1" x14ac:dyDescent="0.25">
      <c r="A144" s="76">
        <f t="shared" si="2"/>
        <v>69</v>
      </c>
      <c r="B144" s="77" t="s">
        <v>69</v>
      </c>
      <c r="C144" s="33">
        <v>2232</v>
      </c>
      <c r="D144" s="79">
        <v>1512</v>
      </c>
    </row>
    <row r="145" spans="1:4" ht="15" customHeight="1" x14ac:dyDescent="0.25">
      <c r="A145" s="76">
        <f t="shared" si="2"/>
        <v>70</v>
      </c>
      <c r="B145" s="77" t="s">
        <v>70</v>
      </c>
      <c r="C145" s="33">
        <v>288</v>
      </c>
      <c r="D145" s="79">
        <v>168</v>
      </c>
    </row>
    <row r="146" spans="1:4" ht="15" customHeight="1" x14ac:dyDescent="0.25">
      <c r="A146" s="76">
        <f t="shared" si="2"/>
        <v>71</v>
      </c>
      <c r="B146" s="77" t="s">
        <v>71</v>
      </c>
      <c r="C146" s="33">
        <v>360</v>
      </c>
      <c r="D146" s="79">
        <v>280</v>
      </c>
    </row>
    <row r="147" spans="1:4" ht="15" customHeight="1" x14ac:dyDescent="0.25">
      <c r="A147" s="76">
        <f t="shared" si="2"/>
        <v>72</v>
      </c>
      <c r="B147" s="77" t="s">
        <v>72</v>
      </c>
      <c r="C147" s="33">
        <v>1440</v>
      </c>
      <c r="D147" s="79">
        <v>1232</v>
      </c>
    </row>
    <row r="148" spans="1:4" ht="15" customHeight="1" x14ac:dyDescent="0.25">
      <c r="A148" s="76">
        <f t="shared" si="2"/>
        <v>73</v>
      </c>
      <c r="B148" s="77" t="s">
        <v>73</v>
      </c>
      <c r="C148" s="33">
        <v>1152</v>
      </c>
      <c r="D148" s="79">
        <v>1008</v>
      </c>
    </row>
    <row r="149" spans="1:4" ht="15" customHeight="1" x14ac:dyDescent="0.25">
      <c r="A149" s="76">
        <f t="shared" si="2"/>
        <v>74</v>
      </c>
      <c r="B149" s="77" t="s">
        <v>74</v>
      </c>
      <c r="C149" s="33">
        <v>936</v>
      </c>
      <c r="D149" s="79">
        <v>672</v>
      </c>
    </row>
    <row r="150" spans="1:4" ht="15" customHeight="1" x14ac:dyDescent="0.25">
      <c r="A150" s="76">
        <f t="shared" si="2"/>
        <v>75</v>
      </c>
      <c r="B150" s="77" t="s">
        <v>75</v>
      </c>
      <c r="C150" s="33">
        <v>576</v>
      </c>
      <c r="D150" s="79">
        <v>616</v>
      </c>
    </row>
    <row r="151" spans="1:4" ht="15" customHeight="1" x14ac:dyDescent="0.25">
      <c r="A151" s="76">
        <f t="shared" si="2"/>
        <v>76</v>
      </c>
      <c r="B151" s="77" t="s">
        <v>76</v>
      </c>
      <c r="C151" s="33">
        <v>720</v>
      </c>
      <c r="D151" s="79">
        <v>392</v>
      </c>
    </row>
    <row r="152" spans="1:4" ht="15" customHeight="1" x14ac:dyDescent="0.25">
      <c r="A152" s="76">
        <f t="shared" si="2"/>
        <v>77</v>
      </c>
      <c r="B152" s="77" t="s">
        <v>77</v>
      </c>
      <c r="C152" s="33">
        <v>72</v>
      </c>
      <c r="D152" s="79">
        <v>168</v>
      </c>
    </row>
    <row r="153" spans="1:4" ht="15" customHeight="1" x14ac:dyDescent="0.25">
      <c r="A153" s="124" t="s">
        <v>115</v>
      </c>
      <c r="B153" s="124"/>
      <c r="C153" s="104">
        <f>SUM(C138:C152)</f>
        <v>14400</v>
      </c>
      <c r="D153" s="104">
        <f>SUM(D138:D152)</f>
        <v>11760</v>
      </c>
    </row>
    <row r="154" spans="1:4" ht="15" customHeight="1" x14ac:dyDescent="0.25">
      <c r="A154" s="73" t="s">
        <v>78</v>
      </c>
      <c r="B154" s="74"/>
      <c r="C154" s="32"/>
      <c r="D154" s="120"/>
    </row>
    <row r="155" spans="1:4" ht="15" customHeight="1" x14ac:dyDescent="0.25">
      <c r="A155" s="76">
        <f>A152+1</f>
        <v>78</v>
      </c>
      <c r="B155" s="77" t="s">
        <v>79</v>
      </c>
      <c r="C155" s="33">
        <v>432</v>
      </c>
      <c r="D155" s="79">
        <v>392</v>
      </c>
    </row>
    <row r="156" spans="1:4" ht="15" customHeight="1" x14ac:dyDescent="0.25">
      <c r="A156" s="76">
        <f>A155+1</f>
        <v>79</v>
      </c>
      <c r="B156" s="77" t="s">
        <v>80</v>
      </c>
      <c r="C156" s="33">
        <v>0</v>
      </c>
      <c r="D156" s="79">
        <v>0</v>
      </c>
    </row>
    <row r="157" spans="1:4" ht="15" customHeight="1" x14ac:dyDescent="0.25">
      <c r="A157" s="76">
        <f t="shared" ref="A157:A161" si="3">A156+1</f>
        <v>80</v>
      </c>
      <c r="B157" s="77" t="s">
        <v>81</v>
      </c>
      <c r="C157" s="33">
        <v>3096</v>
      </c>
      <c r="D157" s="79">
        <v>2632</v>
      </c>
    </row>
    <row r="158" spans="1:4" ht="15" customHeight="1" x14ac:dyDescent="0.25">
      <c r="A158" s="76">
        <f t="shared" si="3"/>
        <v>81</v>
      </c>
      <c r="B158" s="77" t="s">
        <v>82</v>
      </c>
      <c r="C158" s="33">
        <v>1224</v>
      </c>
      <c r="D158" s="79">
        <v>1232</v>
      </c>
    </row>
    <row r="159" spans="1:4" ht="15" customHeight="1" x14ac:dyDescent="0.25">
      <c r="A159" s="76">
        <f t="shared" si="3"/>
        <v>82</v>
      </c>
      <c r="B159" s="77" t="s">
        <v>83</v>
      </c>
      <c r="C159" s="33">
        <v>1656</v>
      </c>
      <c r="D159" s="79">
        <v>1400</v>
      </c>
    </row>
    <row r="160" spans="1:4" ht="15" customHeight="1" x14ac:dyDescent="0.25">
      <c r="A160" s="76">
        <f t="shared" si="3"/>
        <v>83</v>
      </c>
      <c r="B160" s="77" t="s">
        <v>84</v>
      </c>
      <c r="C160" s="33">
        <v>936</v>
      </c>
      <c r="D160" s="79">
        <v>728</v>
      </c>
    </row>
    <row r="161" spans="1:4" ht="15" customHeight="1" x14ac:dyDescent="0.25">
      <c r="A161" s="76">
        <f t="shared" si="3"/>
        <v>84</v>
      </c>
      <c r="B161" s="77" t="s">
        <v>85</v>
      </c>
      <c r="C161" s="33">
        <v>720</v>
      </c>
      <c r="D161" s="79">
        <v>560</v>
      </c>
    </row>
    <row r="162" spans="1:4" ht="15" customHeight="1" x14ac:dyDescent="0.25">
      <c r="A162" s="124" t="s">
        <v>115</v>
      </c>
      <c r="B162" s="124"/>
      <c r="C162" s="104">
        <f>SUM(C155:C161)</f>
        <v>8064</v>
      </c>
      <c r="D162" s="104">
        <f>SUM(D155:D161)</f>
        <v>6944</v>
      </c>
    </row>
    <row r="163" spans="1:4" ht="15" customHeight="1" x14ac:dyDescent="0.25">
      <c r="A163" s="73" t="s">
        <v>86</v>
      </c>
      <c r="B163" s="74"/>
      <c r="C163" s="32"/>
      <c r="D163" s="120"/>
    </row>
    <row r="164" spans="1:4" ht="15" customHeight="1" x14ac:dyDescent="0.25">
      <c r="A164" s="76">
        <f>A161+1</f>
        <v>85</v>
      </c>
      <c r="B164" s="77" t="s">
        <v>87</v>
      </c>
      <c r="C164" s="33">
        <v>1368</v>
      </c>
      <c r="D164" s="79">
        <v>1120</v>
      </c>
    </row>
    <row r="165" spans="1:4" ht="15" customHeight="1" x14ac:dyDescent="0.25">
      <c r="A165" s="76">
        <v>86</v>
      </c>
      <c r="B165" s="77" t="s">
        <v>88</v>
      </c>
      <c r="C165" s="33">
        <v>1512</v>
      </c>
      <c r="D165" s="79">
        <v>1288</v>
      </c>
    </row>
    <row r="166" spans="1:4" ht="15" customHeight="1" x14ac:dyDescent="0.25">
      <c r="A166" s="76">
        <v>87</v>
      </c>
      <c r="B166" s="77" t="s">
        <v>89</v>
      </c>
      <c r="C166" s="33">
        <v>3096</v>
      </c>
      <c r="D166" s="79">
        <v>2744</v>
      </c>
    </row>
    <row r="167" spans="1:4" ht="15" customHeight="1" x14ac:dyDescent="0.25">
      <c r="A167" s="76">
        <f t="shared" ref="A167:A174" si="4">A166+1</f>
        <v>88</v>
      </c>
      <c r="B167" s="77" t="s">
        <v>90</v>
      </c>
      <c r="C167" s="33">
        <v>2520</v>
      </c>
      <c r="D167" s="79">
        <v>2016</v>
      </c>
    </row>
    <row r="168" spans="1:4" ht="15" customHeight="1" x14ac:dyDescent="0.25">
      <c r="A168" s="76">
        <f t="shared" si="4"/>
        <v>89</v>
      </c>
      <c r="B168" s="77" t="s">
        <v>91</v>
      </c>
      <c r="C168" s="33">
        <v>144</v>
      </c>
      <c r="D168" s="79">
        <v>56</v>
      </c>
    </row>
    <row r="169" spans="1:4" ht="15" customHeight="1" x14ac:dyDescent="0.25">
      <c r="A169" s="76">
        <f t="shared" si="4"/>
        <v>90</v>
      </c>
      <c r="B169" s="77" t="s">
        <v>92</v>
      </c>
      <c r="C169" s="33">
        <v>2592</v>
      </c>
      <c r="D169" s="79">
        <v>1904</v>
      </c>
    </row>
    <row r="170" spans="1:4" ht="15" customHeight="1" x14ac:dyDescent="0.25">
      <c r="A170" s="76">
        <f t="shared" si="4"/>
        <v>91</v>
      </c>
      <c r="B170" s="77" t="s">
        <v>93</v>
      </c>
      <c r="C170" s="33">
        <v>1656</v>
      </c>
      <c r="D170" s="79">
        <v>1344</v>
      </c>
    </row>
    <row r="171" spans="1:4" ht="15" customHeight="1" x14ac:dyDescent="0.25">
      <c r="A171" s="76">
        <f t="shared" si="4"/>
        <v>92</v>
      </c>
      <c r="B171" s="77" t="s">
        <v>94</v>
      </c>
      <c r="C171" s="33">
        <v>72</v>
      </c>
      <c r="D171" s="79">
        <v>112</v>
      </c>
    </row>
    <row r="172" spans="1:4" ht="15" customHeight="1" x14ac:dyDescent="0.25">
      <c r="A172" s="76">
        <v>93</v>
      </c>
      <c r="B172" s="77" t="s">
        <v>95</v>
      </c>
      <c r="C172" s="33">
        <v>504</v>
      </c>
      <c r="D172" s="79">
        <v>112</v>
      </c>
    </row>
    <row r="173" spans="1:4" ht="15" customHeight="1" x14ac:dyDescent="0.25">
      <c r="A173" s="76">
        <f t="shared" si="4"/>
        <v>94</v>
      </c>
      <c r="B173" s="77" t="s">
        <v>96</v>
      </c>
      <c r="C173" s="33">
        <v>216</v>
      </c>
      <c r="D173" s="79">
        <v>224</v>
      </c>
    </row>
    <row r="174" spans="1:4" ht="15" customHeight="1" x14ac:dyDescent="0.25">
      <c r="A174" s="76">
        <f t="shared" si="4"/>
        <v>95</v>
      </c>
      <c r="B174" s="77" t="s">
        <v>97</v>
      </c>
      <c r="C174" s="33">
        <v>864</v>
      </c>
      <c r="D174" s="79">
        <v>560</v>
      </c>
    </row>
    <row r="175" spans="1:4" ht="15" customHeight="1" x14ac:dyDescent="0.25">
      <c r="A175" s="124" t="s">
        <v>115</v>
      </c>
      <c r="B175" s="124"/>
      <c r="C175" s="104">
        <f>SUM(C164:C174)</f>
        <v>14544</v>
      </c>
      <c r="D175" s="104">
        <f>SUM(D164:D174)</f>
        <v>11480</v>
      </c>
    </row>
    <row r="176" spans="1:4" ht="15" customHeight="1" x14ac:dyDescent="0.25">
      <c r="A176" s="73" t="s">
        <v>98</v>
      </c>
      <c r="B176" s="74"/>
      <c r="C176" s="32"/>
      <c r="D176" s="120"/>
    </row>
    <row r="177" spans="1:4" ht="15" customHeight="1" x14ac:dyDescent="0.25">
      <c r="A177" s="76">
        <f>A174+1</f>
        <v>96</v>
      </c>
      <c r="B177" s="77" t="s">
        <v>99</v>
      </c>
      <c r="C177" s="33">
        <v>720</v>
      </c>
      <c r="D177" s="79">
        <v>728</v>
      </c>
    </row>
    <row r="178" spans="1:4" ht="15" customHeight="1" x14ac:dyDescent="0.25">
      <c r="A178" s="76">
        <f>A177+1</f>
        <v>97</v>
      </c>
      <c r="B178" s="77" t="s">
        <v>100</v>
      </c>
      <c r="C178" s="33">
        <v>0</v>
      </c>
      <c r="D178" s="79">
        <v>112</v>
      </c>
    </row>
    <row r="179" spans="1:4" ht="15" customHeight="1" x14ac:dyDescent="0.25">
      <c r="A179" s="76">
        <v>98</v>
      </c>
      <c r="B179" s="77" t="s">
        <v>101</v>
      </c>
      <c r="C179" s="33">
        <v>1008</v>
      </c>
      <c r="D179" s="79">
        <v>560</v>
      </c>
    </row>
    <row r="180" spans="1:4" ht="15" customHeight="1" x14ac:dyDescent="0.25">
      <c r="A180" s="76">
        <v>99</v>
      </c>
      <c r="B180" s="77" t="s">
        <v>102</v>
      </c>
      <c r="C180" s="33">
        <v>360</v>
      </c>
      <c r="D180" s="79">
        <v>560</v>
      </c>
    </row>
    <row r="181" spans="1:4" ht="15" customHeight="1" x14ac:dyDescent="0.25">
      <c r="A181" s="76">
        <f t="shared" ref="A181:A188" si="5">A180+1</f>
        <v>100</v>
      </c>
      <c r="B181" s="77" t="s">
        <v>103</v>
      </c>
      <c r="C181" s="33">
        <v>432</v>
      </c>
      <c r="D181" s="79">
        <v>392</v>
      </c>
    </row>
    <row r="182" spans="1:4" ht="15" customHeight="1" x14ac:dyDescent="0.25">
      <c r="A182" s="76">
        <f t="shared" si="5"/>
        <v>101</v>
      </c>
      <c r="B182" s="77" t="s">
        <v>104</v>
      </c>
      <c r="C182" s="33">
        <v>0</v>
      </c>
      <c r="D182" s="79">
        <v>0</v>
      </c>
    </row>
    <row r="183" spans="1:4" ht="15" customHeight="1" x14ac:dyDescent="0.25">
      <c r="A183" s="76">
        <f t="shared" si="5"/>
        <v>102</v>
      </c>
      <c r="B183" s="77" t="s">
        <v>105</v>
      </c>
      <c r="C183" s="33">
        <v>936</v>
      </c>
      <c r="D183" s="79">
        <v>672</v>
      </c>
    </row>
    <row r="184" spans="1:4" ht="15" customHeight="1" x14ac:dyDescent="0.25">
      <c r="A184" s="76">
        <v>103</v>
      </c>
      <c r="B184" s="77" t="s">
        <v>106</v>
      </c>
      <c r="C184" s="33">
        <v>216</v>
      </c>
      <c r="D184" s="79">
        <v>224</v>
      </c>
    </row>
    <row r="185" spans="1:4" ht="15" customHeight="1" x14ac:dyDescent="0.25">
      <c r="A185" s="76">
        <v>104</v>
      </c>
      <c r="B185" s="77" t="s">
        <v>107</v>
      </c>
      <c r="C185" s="33">
        <v>648</v>
      </c>
      <c r="D185" s="79">
        <v>448</v>
      </c>
    </row>
    <row r="186" spans="1:4" ht="15" customHeight="1" x14ac:dyDescent="0.25">
      <c r="A186" s="76">
        <f t="shared" si="5"/>
        <v>105</v>
      </c>
      <c r="B186" s="77" t="s">
        <v>108</v>
      </c>
      <c r="C186" s="33">
        <v>576</v>
      </c>
      <c r="D186" s="79">
        <v>616</v>
      </c>
    </row>
    <row r="187" spans="1:4" ht="15" customHeight="1" x14ac:dyDescent="0.25">
      <c r="A187" s="76">
        <f t="shared" si="5"/>
        <v>106</v>
      </c>
      <c r="B187" s="77" t="s">
        <v>109</v>
      </c>
      <c r="C187" s="33">
        <v>432</v>
      </c>
      <c r="D187" s="79">
        <v>280</v>
      </c>
    </row>
    <row r="188" spans="1:4" ht="15" customHeight="1" x14ac:dyDescent="0.25">
      <c r="A188" s="76">
        <f t="shared" si="5"/>
        <v>107</v>
      </c>
      <c r="B188" s="77" t="s">
        <v>110</v>
      </c>
      <c r="C188" s="33">
        <v>0</v>
      </c>
      <c r="D188" s="79">
        <v>112</v>
      </c>
    </row>
    <row r="189" spans="1:4" ht="15" customHeight="1" x14ac:dyDescent="0.25">
      <c r="A189" s="124" t="s">
        <v>115</v>
      </c>
      <c r="B189" s="124"/>
      <c r="C189" s="104">
        <f>SUM(C177:C188)</f>
        <v>5328</v>
      </c>
      <c r="D189" s="104">
        <f>SUM(D177:D188)</f>
        <v>4704</v>
      </c>
    </row>
    <row r="190" spans="1:4" ht="15" customHeight="1" x14ac:dyDescent="0.25">
      <c r="A190" s="76">
        <v>108</v>
      </c>
      <c r="B190" s="77" t="s">
        <v>149</v>
      </c>
      <c r="C190" s="79">
        <v>144</v>
      </c>
      <c r="D190" s="79">
        <v>168</v>
      </c>
    </row>
    <row r="191" spans="1:4" ht="15" customHeight="1" x14ac:dyDescent="0.25">
      <c r="A191" s="76">
        <v>109</v>
      </c>
      <c r="B191" s="77" t="s">
        <v>150</v>
      </c>
      <c r="C191" s="79">
        <v>1368</v>
      </c>
      <c r="D191" s="79">
        <v>1288</v>
      </c>
    </row>
    <row r="192" spans="1:4" ht="15" customHeight="1" x14ac:dyDescent="0.25">
      <c r="A192" s="76">
        <v>110</v>
      </c>
      <c r="B192" s="77" t="s">
        <v>151</v>
      </c>
      <c r="C192" s="79">
        <v>2304</v>
      </c>
      <c r="D192" s="79">
        <v>1624</v>
      </c>
    </row>
    <row r="193" spans="1:6" ht="15" customHeight="1" x14ac:dyDescent="0.25">
      <c r="A193" s="76">
        <v>111</v>
      </c>
      <c r="B193" s="77" t="s">
        <v>152</v>
      </c>
      <c r="C193" s="79">
        <v>360</v>
      </c>
      <c r="D193" s="79">
        <v>280</v>
      </c>
    </row>
    <row r="194" spans="1:6" ht="15" customHeight="1" x14ac:dyDescent="0.25">
      <c r="A194" s="91"/>
      <c r="B194" s="91" t="s">
        <v>115</v>
      </c>
      <c r="C194" s="104">
        <f>SUM(C190:C193)</f>
        <v>4176</v>
      </c>
      <c r="D194" s="104">
        <f>SUM(D190:D193)</f>
        <v>3360</v>
      </c>
    </row>
    <row r="195" spans="1:6" ht="15" customHeight="1" x14ac:dyDescent="0.25">
      <c r="A195" s="124" t="s">
        <v>116</v>
      </c>
      <c r="B195" s="124"/>
      <c r="C195" s="121">
        <f>C66+C102+C115+C126+C136+C153+C162+C175+C189+C194</f>
        <v>88416</v>
      </c>
      <c r="D195" s="121">
        <f>D66+D102+D115+D126+D136+D153+D162+D175+D189+D194</f>
        <v>70840</v>
      </c>
      <c r="E195" s="114"/>
      <c r="F195" s="114"/>
    </row>
    <row r="196" spans="1:6" ht="15" customHeight="1" x14ac:dyDescent="0.25"/>
    <row r="197" spans="1:6" ht="33" customHeight="1" x14ac:dyDescent="0.25">
      <c r="A197" s="147" t="s">
        <v>315</v>
      </c>
      <c r="B197" s="147"/>
      <c r="C197" s="147"/>
      <c r="D197" s="147"/>
    </row>
  </sheetData>
  <mergeCells count="32">
    <mergeCell ref="A195:B195"/>
    <mergeCell ref="A197:D197"/>
    <mergeCell ref="A126:B126"/>
    <mergeCell ref="A136:B136"/>
    <mergeCell ref="A153:B153"/>
    <mergeCell ref="A162:B162"/>
    <mergeCell ref="A175:B175"/>
    <mergeCell ref="A189:B189"/>
    <mergeCell ref="A115:B115"/>
    <mergeCell ref="B23:D23"/>
    <mergeCell ref="B24:D24"/>
    <mergeCell ref="B25:D25"/>
    <mergeCell ref="B26:D26"/>
    <mergeCell ref="B27:D27"/>
    <mergeCell ref="B28:D28"/>
    <mergeCell ref="A30:A32"/>
    <mergeCell ref="B30:B32"/>
    <mergeCell ref="C30:D30"/>
    <mergeCell ref="C31:D31"/>
    <mergeCell ref="A102:B102"/>
    <mergeCell ref="B22:D22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</mergeCells>
  <pageMargins left="0.78740157480314998" right="0.39370078740157499" top="0.39370078740157499" bottom="0.39370078740157499" header="0.39370078740157499" footer="0.39370078740157499"/>
  <pageSetup paperSize="9" scale="97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zoomScale="80" zoomScaleNormal="80" workbookViewId="0">
      <selection activeCell="O14" sqref="O14"/>
    </sheetView>
  </sheetViews>
  <sheetFormatPr defaultColWidth="9.140625" defaultRowHeight="15" x14ac:dyDescent="0.25"/>
  <cols>
    <col min="1" max="1" width="5.140625" style="8" customWidth="1"/>
    <col min="2" max="2" width="58.28515625" style="8" customWidth="1"/>
    <col min="3" max="3" width="43.140625" style="8" customWidth="1"/>
    <col min="4" max="4" width="0.140625" style="8" hidden="1" customWidth="1"/>
    <col min="5" max="9" width="12.7109375" style="8" hidden="1" customWidth="1"/>
    <col min="10" max="10" width="0.42578125" style="1" hidden="1" customWidth="1"/>
    <col min="11" max="11" width="15.42578125" style="1" hidden="1" customWidth="1"/>
    <col min="12" max="16384" width="9.140625" style="1"/>
  </cols>
  <sheetData>
    <row r="1" spans="1:12" x14ac:dyDescent="0.25">
      <c r="A1" s="65"/>
      <c r="B1" s="65"/>
      <c r="C1" s="65" t="s">
        <v>352</v>
      </c>
      <c r="D1" s="65"/>
      <c r="E1" s="65"/>
      <c r="F1" s="65"/>
      <c r="G1" s="65"/>
      <c r="H1" s="65"/>
      <c r="I1" s="65"/>
      <c r="J1" s="64"/>
      <c r="K1" s="65"/>
    </row>
    <row r="2" spans="1:12" x14ac:dyDescent="0.25">
      <c r="A2" s="65"/>
      <c r="B2" s="65"/>
      <c r="C2" s="65" t="s">
        <v>161</v>
      </c>
      <c r="D2" s="65"/>
      <c r="E2" s="65"/>
      <c r="F2" s="65"/>
      <c r="G2" s="65"/>
      <c r="H2" s="65"/>
      <c r="I2" s="65"/>
      <c r="J2" s="64"/>
      <c r="K2" s="65"/>
    </row>
    <row r="3" spans="1:12" x14ac:dyDescent="0.25">
      <c r="A3" s="65"/>
      <c r="B3" s="65"/>
      <c r="C3" s="65" t="s">
        <v>111</v>
      </c>
      <c r="D3" s="65"/>
      <c r="E3" s="65"/>
      <c r="F3" s="65"/>
      <c r="G3" s="65"/>
      <c r="H3" s="65"/>
      <c r="I3" s="65"/>
      <c r="J3" s="64"/>
      <c r="K3" s="65"/>
    </row>
    <row r="4" spans="1:12" x14ac:dyDescent="0.25">
      <c r="A4" s="65"/>
      <c r="B4" s="65"/>
      <c r="C4" s="65" t="s">
        <v>146</v>
      </c>
      <c r="D4" s="65"/>
      <c r="E4" s="65"/>
      <c r="F4" s="65"/>
      <c r="G4" s="65"/>
      <c r="H4" s="65"/>
      <c r="I4" s="65"/>
      <c r="J4" s="64"/>
      <c r="K4" s="65"/>
    </row>
    <row r="5" spans="1:12" x14ac:dyDescent="0.25">
      <c r="A5" s="65"/>
      <c r="B5" s="65"/>
      <c r="C5" s="65" t="s">
        <v>145</v>
      </c>
      <c r="D5" s="65"/>
      <c r="E5" s="65"/>
      <c r="F5" s="65"/>
      <c r="G5" s="65"/>
      <c r="H5" s="65"/>
      <c r="I5" s="65"/>
      <c r="J5" s="64"/>
      <c r="K5" s="65"/>
    </row>
    <row r="6" spans="1:12" x14ac:dyDescent="0.25">
      <c r="A6" s="65"/>
      <c r="B6" s="65"/>
      <c r="C6" s="65" t="s">
        <v>339</v>
      </c>
      <c r="D6" s="65"/>
      <c r="E6" s="65"/>
      <c r="F6" s="65"/>
      <c r="G6" s="65"/>
      <c r="H6" s="65"/>
      <c r="I6" s="65"/>
      <c r="J6" s="64"/>
      <c r="K6" s="65"/>
    </row>
    <row r="7" spans="1:12" x14ac:dyDescent="0.25">
      <c r="A7" s="65"/>
      <c r="B7" s="65"/>
      <c r="C7" s="65" t="s">
        <v>161</v>
      </c>
      <c r="D7" s="65"/>
      <c r="E7" s="65"/>
      <c r="F7" s="65"/>
      <c r="G7" s="65"/>
      <c r="H7" s="65"/>
      <c r="I7" s="65"/>
      <c r="J7" s="64"/>
      <c r="K7" s="65"/>
    </row>
    <row r="8" spans="1:12" x14ac:dyDescent="0.25">
      <c r="A8" s="65"/>
      <c r="B8" s="65"/>
      <c r="C8" s="65" t="s">
        <v>111</v>
      </c>
      <c r="D8" s="65"/>
      <c r="E8" s="65"/>
      <c r="F8" s="65"/>
      <c r="G8" s="65"/>
      <c r="H8" s="65"/>
      <c r="I8" s="65"/>
      <c r="J8" s="64"/>
      <c r="K8" s="65"/>
    </row>
    <row r="9" spans="1:12" x14ac:dyDescent="0.25">
      <c r="A9" s="65"/>
      <c r="B9" s="65"/>
      <c r="C9" s="65" t="s">
        <v>146</v>
      </c>
      <c r="D9" s="65"/>
      <c r="E9" s="65"/>
      <c r="F9" s="65"/>
      <c r="G9" s="65"/>
      <c r="H9" s="65"/>
      <c r="I9" s="65"/>
      <c r="J9" s="64"/>
      <c r="K9" s="65"/>
    </row>
    <row r="10" spans="1:12" x14ac:dyDescent="0.25">
      <c r="A10" s="65"/>
      <c r="B10" s="65"/>
      <c r="C10" s="65" t="s">
        <v>145</v>
      </c>
      <c r="D10" s="65"/>
      <c r="E10" s="65"/>
      <c r="F10" s="65"/>
      <c r="G10" s="65"/>
      <c r="H10" s="65"/>
      <c r="I10" s="65"/>
      <c r="J10" s="64"/>
      <c r="K10" s="65"/>
    </row>
    <row r="11" spans="1:12" ht="57.75" customHeight="1" x14ac:dyDescent="0.25">
      <c r="A11" s="126" t="s">
        <v>340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2" ht="18.75" customHeight="1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2" ht="21.75" customHeight="1" x14ac:dyDescent="0.25">
      <c r="A13" s="125" t="s">
        <v>112</v>
      </c>
      <c r="B13" s="125" t="s">
        <v>251</v>
      </c>
      <c r="C13" s="125" t="s">
        <v>113</v>
      </c>
      <c r="D13" s="125"/>
      <c r="E13" s="125"/>
      <c r="F13" s="125"/>
      <c r="G13" s="125"/>
      <c r="H13" s="125"/>
      <c r="I13" s="125"/>
      <c r="J13" s="125"/>
      <c r="K13" s="125"/>
      <c r="L13" s="122"/>
    </row>
    <row r="14" spans="1:12" ht="66" customHeight="1" x14ac:dyDescent="0.25">
      <c r="A14" s="125"/>
      <c r="B14" s="125"/>
      <c r="C14" s="125" t="s">
        <v>114</v>
      </c>
      <c r="D14" s="125"/>
      <c r="E14" s="125"/>
      <c r="F14" s="125"/>
      <c r="G14" s="125"/>
      <c r="H14" s="125"/>
      <c r="I14" s="125"/>
      <c r="J14" s="125"/>
      <c r="K14" s="125"/>
      <c r="L14" s="122"/>
    </row>
    <row r="15" spans="1:12" ht="78" customHeight="1" x14ac:dyDescent="0.25">
      <c r="A15" s="125"/>
      <c r="B15" s="125"/>
      <c r="C15" s="94" t="s">
        <v>341</v>
      </c>
      <c r="D15" s="1"/>
      <c r="E15" s="1"/>
      <c r="F15" s="1"/>
      <c r="G15" s="1"/>
      <c r="H15" s="1"/>
      <c r="I15" s="1"/>
    </row>
    <row r="16" spans="1:12" ht="38.25" customHeight="1" x14ac:dyDescent="0.25">
      <c r="A16" s="125"/>
      <c r="B16" s="125"/>
      <c r="C16" s="93" t="s">
        <v>154</v>
      </c>
      <c r="D16" s="1"/>
      <c r="E16" s="1"/>
      <c r="F16" s="1"/>
      <c r="G16" s="1"/>
      <c r="H16" s="1"/>
      <c r="I16" s="1"/>
    </row>
    <row r="17" spans="1:9" ht="36.75" customHeight="1" x14ac:dyDescent="0.25">
      <c r="A17" s="125"/>
      <c r="B17" s="125"/>
      <c r="C17" s="80" t="s">
        <v>342</v>
      </c>
      <c r="D17" s="1"/>
      <c r="E17" s="1"/>
      <c r="F17" s="1"/>
      <c r="G17" s="1"/>
      <c r="H17" s="1"/>
      <c r="I17" s="1"/>
    </row>
    <row r="18" spans="1:9" ht="15" customHeight="1" x14ac:dyDescent="0.25">
      <c r="A18" s="67">
        <v>1</v>
      </c>
      <c r="B18" s="67">
        <v>2</v>
      </c>
      <c r="C18" s="67">
        <v>3</v>
      </c>
      <c r="D18" s="1"/>
      <c r="E18" s="1"/>
      <c r="F18" s="1"/>
      <c r="G18" s="1"/>
      <c r="H18" s="1"/>
      <c r="I18" s="1"/>
    </row>
    <row r="19" spans="1:9" ht="15" customHeight="1" x14ac:dyDescent="0.25">
      <c r="A19" s="68" t="s">
        <v>117</v>
      </c>
      <c r="B19" s="68"/>
      <c r="C19" s="84"/>
      <c r="D19" s="1"/>
      <c r="E19" s="1"/>
      <c r="F19" s="1"/>
      <c r="G19" s="1"/>
      <c r="H19" s="1"/>
      <c r="I19" s="1"/>
    </row>
    <row r="20" spans="1:9" ht="15" customHeight="1" x14ac:dyDescent="0.25">
      <c r="A20" s="69">
        <v>1</v>
      </c>
      <c r="B20" s="70" t="s">
        <v>118</v>
      </c>
      <c r="C20" s="84"/>
      <c r="D20" s="1"/>
      <c r="E20" s="1"/>
      <c r="F20" s="1"/>
      <c r="G20" s="1"/>
      <c r="H20" s="1"/>
      <c r="I20" s="1"/>
    </row>
    <row r="21" spans="1:9" ht="15" customHeight="1" x14ac:dyDescent="0.25">
      <c r="A21" s="69">
        <v>2</v>
      </c>
      <c r="B21" s="70" t="s">
        <v>119</v>
      </c>
      <c r="C21" s="84"/>
      <c r="D21" s="1"/>
      <c r="E21" s="1"/>
      <c r="F21" s="1"/>
      <c r="G21" s="1"/>
      <c r="H21" s="1"/>
      <c r="I21" s="1"/>
    </row>
    <row r="22" spans="1:9" ht="15" customHeight="1" x14ac:dyDescent="0.25">
      <c r="A22" s="69">
        <v>3</v>
      </c>
      <c r="B22" s="70" t="s">
        <v>120</v>
      </c>
      <c r="C22" s="84"/>
      <c r="D22" s="1"/>
      <c r="E22" s="1"/>
      <c r="F22" s="1"/>
      <c r="G22" s="1"/>
      <c r="H22" s="1"/>
      <c r="I22" s="1"/>
    </row>
    <row r="23" spans="1:9" ht="15" customHeight="1" x14ac:dyDescent="0.25">
      <c r="A23" s="69">
        <v>4</v>
      </c>
      <c r="B23" s="70" t="s">
        <v>121</v>
      </c>
      <c r="C23" s="84"/>
      <c r="D23" s="1"/>
      <c r="E23" s="1"/>
      <c r="F23" s="1"/>
      <c r="G23" s="1"/>
      <c r="H23" s="1"/>
      <c r="I23" s="1"/>
    </row>
    <row r="24" spans="1:9" ht="15" customHeight="1" x14ac:dyDescent="0.25">
      <c r="A24" s="69">
        <v>5</v>
      </c>
      <c r="B24" s="70" t="s">
        <v>122</v>
      </c>
      <c r="C24" s="84"/>
      <c r="D24" s="1"/>
      <c r="E24" s="1"/>
      <c r="F24" s="1"/>
      <c r="G24" s="1"/>
      <c r="H24" s="1"/>
      <c r="I24" s="1"/>
    </row>
    <row r="25" spans="1:9" ht="15" customHeight="1" x14ac:dyDescent="0.25">
      <c r="A25" s="69">
        <v>6</v>
      </c>
      <c r="B25" s="70" t="s">
        <v>123</v>
      </c>
      <c r="C25" s="84"/>
      <c r="D25" s="1"/>
      <c r="E25" s="1"/>
      <c r="F25" s="1"/>
      <c r="G25" s="1"/>
      <c r="H25" s="1"/>
      <c r="I25" s="1"/>
    </row>
    <row r="26" spans="1:9" ht="15" customHeight="1" x14ac:dyDescent="0.25">
      <c r="A26" s="69">
        <v>7</v>
      </c>
      <c r="B26" s="70" t="s">
        <v>124</v>
      </c>
      <c r="C26" s="84"/>
      <c r="D26" s="1"/>
      <c r="E26" s="1"/>
      <c r="F26" s="1"/>
      <c r="G26" s="1"/>
      <c r="H26" s="1"/>
      <c r="I26" s="1"/>
    </row>
    <row r="27" spans="1:9" ht="15" customHeight="1" x14ac:dyDescent="0.25">
      <c r="A27" s="69">
        <v>8</v>
      </c>
      <c r="B27" s="70" t="s">
        <v>125</v>
      </c>
      <c r="C27" s="84"/>
      <c r="D27" s="1"/>
      <c r="E27" s="1"/>
      <c r="F27" s="1"/>
      <c r="G27" s="1"/>
      <c r="H27" s="1"/>
      <c r="I27" s="1"/>
    </row>
    <row r="28" spans="1:9" ht="15" customHeight="1" x14ac:dyDescent="0.25">
      <c r="A28" s="69">
        <v>9</v>
      </c>
      <c r="B28" s="70" t="s">
        <v>126</v>
      </c>
      <c r="C28" s="84"/>
      <c r="D28" s="1"/>
      <c r="E28" s="1"/>
      <c r="F28" s="1"/>
      <c r="G28" s="1"/>
      <c r="H28" s="1"/>
      <c r="I28" s="1"/>
    </row>
    <row r="29" spans="1:9" ht="15" customHeight="1" x14ac:dyDescent="0.25">
      <c r="A29" s="69">
        <v>10</v>
      </c>
      <c r="B29" s="70" t="s">
        <v>127</v>
      </c>
      <c r="C29" s="84"/>
      <c r="D29" s="1"/>
      <c r="E29" s="1"/>
      <c r="F29" s="1"/>
      <c r="G29" s="1"/>
      <c r="H29" s="1"/>
      <c r="I29" s="1"/>
    </row>
    <row r="30" spans="1:9" ht="15" customHeight="1" x14ac:dyDescent="0.25">
      <c r="A30" s="69">
        <v>11</v>
      </c>
      <c r="B30" s="70" t="s">
        <v>128</v>
      </c>
      <c r="C30" s="84"/>
      <c r="D30" s="1"/>
      <c r="E30" s="1"/>
      <c r="F30" s="1"/>
      <c r="G30" s="1"/>
      <c r="H30" s="1"/>
      <c r="I30" s="1"/>
    </row>
    <row r="31" spans="1:9" ht="15" customHeight="1" x14ac:dyDescent="0.25">
      <c r="A31" s="69">
        <v>12</v>
      </c>
      <c r="B31" s="70" t="s">
        <v>129</v>
      </c>
      <c r="C31" s="84"/>
      <c r="D31" s="1"/>
      <c r="E31" s="1"/>
      <c r="F31" s="1"/>
      <c r="G31" s="1"/>
      <c r="H31" s="1"/>
      <c r="I31" s="1"/>
    </row>
    <row r="32" spans="1:9" ht="15" customHeight="1" x14ac:dyDescent="0.25">
      <c r="A32" s="69">
        <v>13</v>
      </c>
      <c r="B32" s="70" t="s">
        <v>130</v>
      </c>
      <c r="C32" s="84"/>
      <c r="D32" s="1"/>
      <c r="E32" s="1"/>
      <c r="F32" s="1"/>
      <c r="G32" s="1"/>
      <c r="H32" s="1"/>
      <c r="I32" s="1"/>
    </row>
    <row r="33" spans="1:9" ht="15" customHeight="1" x14ac:dyDescent="0.25">
      <c r="A33" s="69">
        <v>14</v>
      </c>
      <c r="B33" s="70" t="s">
        <v>131</v>
      </c>
      <c r="C33" s="84"/>
      <c r="D33" s="1"/>
      <c r="E33" s="1"/>
      <c r="F33" s="1"/>
      <c r="G33" s="1"/>
      <c r="H33" s="1"/>
      <c r="I33" s="1"/>
    </row>
    <row r="34" spans="1:9" ht="15" customHeight="1" x14ac:dyDescent="0.25">
      <c r="A34" s="69">
        <v>15</v>
      </c>
      <c r="B34" s="70" t="s">
        <v>132</v>
      </c>
      <c r="C34" s="84"/>
      <c r="D34" s="1"/>
      <c r="E34" s="1"/>
      <c r="F34" s="1"/>
      <c r="G34" s="1"/>
      <c r="H34" s="1"/>
      <c r="I34" s="1"/>
    </row>
    <row r="35" spans="1:9" ht="15" customHeight="1" x14ac:dyDescent="0.25">
      <c r="A35" s="69">
        <v>16</v>
      </c>
      <c r="B35" s="70" t="s">
        <v>133</v>
      </c>
      <c r="C35" s="84"/>
      <c r="D35" s="1"/>
      <c r="E35" s="1"/>
      <c r="F35" s="1"/>
      <c r="G35" s="1"/>
      <c r="H35" s="1"/>
      <c r="I35" s="1"/>
    </row>
    <row r="36" spans="1:9" ht="15" customHeight="1" x14ac:dyDescent="0.25">
      <c r="A36" s="69">
        <v>17</v>
      </c>
      <c r="B36" s="70" t="s">
        <v>134</v>
      </c>
      <c r="C36" s="84"/>
      <c r="D36" s="1"/>
      <c r="E36" s="1"/>
      <c r="F36" s="1"/>
      <c r="G36" s="1"/>
      <c r="H36" s="1"/>
      <c r="I36" s="1"/>
    </row>
    <row r="37" spans="1:9" ht="15" customHeight="1" x14ac:dyDescent="0.25">
      <c r="A37" s="69">
        <v>18</v>
      </c>
      <c r="B37" s="70" t="s">
        <v>135</v>
      </c>
      <c r="C37" s="84"/>
      <c r="D37" s="1"/>
      <c r="E37" s="1"/>
      <c r="F37" s="1"/>
      <c r="G37" s="1"/>
      <c r="H37" s="1"/>
      <c r="I37" s="1"/>
    </row>
    <row r="38" spans="1:9" ht="15" customHeight="1" x14ac:dyDescent="0.25">
      <c r="A38" s="69">
        <v>19</v>
      </c>
      <c r="B38" s="70" t="s">
        <v>136</v>
      </c>
      <c r="C38" s="84"/>
      <c r="D38" s="1"/>
      <c r="E38" s="1"/>
      <c r="F38" s="1"/>
      <c r="G38" s="1"/>
      <c r="H38" s="1"/>
      <c r="I38" s="1"/>
    </row>
    <row r="39" spans="1:9" ht="15" customHeight="1" x14ac:dyDescent="0.25">
      <c r="A39" s="69">
        <v>20</v>
      </c>
      <c r="B39" s="70" t="s">
        <v>137</v>
      </c>
      <c r="C39" s="84"/>
      <c r="D39" s="1"/>
      <c r="E39" s="1"/>
      <c r="F39" s="1"/>
      <c r="G39" s="1"/>
      <c r="H39" s="1"/>
      <c r="I39" s="1"/>
    </row>
    <row r="40" spans="1:9" ht="15" customHeight="1" x14ac:dyDescent="0.25">
      <c r="A40" s="69">
        <v>21</v>
      </c>
      <c r="B40" s="70" t="s">
        <v>279</v>
      </c>
      <c r="C40" s="84"/>
      <c r="D40" s="1"/>
      <c r="E40" s="1"/>
      <c r="F40" s="1"/>
      <c r="G40" s="1"/>
      <c r="H40" s="1"/>
      <c r="I40" s="1"/>
    </row>
    <row r="41" spans="1:9" ht="15" customHeight="1" x14ac:dyDescent="0.25">
      <c r="A41" s="69">
        <v>22</v>
      </c>
      <c r="B41" s="70" t="s">
        <v>147</v>
      </c>
      <c r="C41" s="84"/>
      <c r="D41" s="1"/>
      <c r="E41" s="1"/>
      <c r="F41" s="1"/>
      <c r="G41" s="1"/>
      <c r="H41" s="1"/>
      <c r="I41" s="1"/>
    </row>
    <row r="42" spans="1:9" ht="15" customHeight="1" x14ac:dyDescent="0.25">
      <c r="A42" s="69">
        <v>23</v>
      </c>
      <c r="B42" s="70" t="s">
        <v>138</v>
      </c>
      <c r="C42" s="84"/>
      <c r="D42" s="1"/>
      <c r="E42" s="1"/>
      <c r="F42" s="1"/>
      <c r="G42" s="1"/>
      <c r="H42" s="1"/>
      <c r="I42" s="1"/>
    </row>
    <row r="43" spans="1:9" ht="15" customHeight="1" x14ac:dyDescent="0.25">
      <c r="A43" s="69">
        <v>24</v>
      </c>
      <c r="B43" s="70" t="s">
        <v>139</v>
      </c>
      <c r="C43" s="84"/>
      <c r="D43" s="1"/>
      <c r="E43" s="1"/>
      <c r="F43" s="1"/>
      <c r="G43" s="1"/>
      <c r="H43" s="1"/>
      <c r="I43" s="1"/>
    </row>
    <row r="44" spans="1:9" ht="15" customHeight="1" x14ac:dyDescent="0.25">
      <c r="A44" s="69">
        <v>25</v>
      </c>
      <c r="B44" s="70" t="s">
        <v>140</v>
      </c>
      <c r="C44" s="84"/>
      <c r="D44" s="1"/>
      <c r="E44" s="1"/>
      <c r="F44" s="1"/>
      <c r="G44" s="1"/>
      <c r="H44" s="1"/>
      <c r="I44" s="1"/>
    </row>
    <row r="45" spans="1:9" ht="15" customHeight="1" x14ac:dyDescent="0.25">
      <c r="A45" s="69">
        <v>26</v>
      </c>
      <c r="B45" s="70" t="s">
        <v>141</v>
      </c>
      <c r="C45" s="84"/>
      <c r="D45" s="1"/>
      <c r="E45" s="1"/>
      <c r="F45" s="1"/>
      <c r="G45" s="1"/>
      <c r="H45" s="1"/>
      <c r="I45" s="1"/>
    </row>
    <row r="46" spans="1:9" ht="15" customHeight="1" x14ac:dyDescent="0.25">
      <c r="A46" s="69">
        <v>27</v>
      </c>
      <c r="B46" s="70" t="s">
        <v>142</v>
      </c>
      <c r="C46" s="84"/>
      <c r="D46" s="1"/>
      <c r="E46" s="1"/>
      <c r="F46" s="1"/>
      <c r="G46" s="1"/>
      <c r="H46" s="1"/>
      <c r="I46" s="1"/>
    </row>
    <row r="47" spans="1:9" ht="15" customHeight="1" x14ac:dyDescent="0.25">
      <c r="A47" s="69">
        <v>28</v>
      </c>
      <c r="B47" s="70" t="s">
        <v>143</v>
      </c>
      <c r="C47" s="84"/>
      <c r="D47" s="1"/>
      <c r="E47" s="1"/>
      <c r="F47" s="1"/>
      <c r="G47" s="1"/>
      <c r="H47" s="1"/>
      <c r="I47" s="1"/>
    </row>
    <row r="48" spans="1:9" ht="15" customHeight="1" x14ac:dyDescent="0.25">
      <c r="A48" s="69">
        <v>29</v>
      </c>
      <c r="B48" s="70" t="s">
        <v>144</v>
      </c>
      <c r="C48" s="84"/>
      <c r="D48" s="1"/>
      <c r="E48" s="1"/>
      <c r="F48" s="1"/>
      <c r="G48" s="1"/>
      <c r="H48" s="1"/>
      <c r="I48" s="1"/>
    </row>
    <row r="49" spans="1:9" ht="15" customHeight="1" x14ac:dyDescent="0.25">
      <c r="A49" s="69">
        <v>30</v>
      </c>
      <c r="B49" s="70" t="s">
        <v>168</v>
      </c>
      <c r="C49" s="84"/>
      <c r="D49" s="1"/>
      <c r="E49" s="1"/>
      <c r="F49" s="1"/>
      <c r="G49" s="1"/>
      <c r="H49" s="1"/>
      <c r="I49" s="1"/>
    </row>
    <row r="50" spans="1:9" ht="15" customHeight="1" x14ac:dyDescent="0.25">
      <c r="A50" s="71"/>
      <c r="B50" s="72" t="s">
        <v>115</v>
      </c>
      <c r="C50" s="88">
        <v>0</v>
      </c>
      <c r="D50" s="1"/>
      <c r="E50" s="1"/>
      <c r="F50" s="1"/>
      <c r="G50" s="1"/>
      <c r="H50" s="1"/>
      <c r="I50" s="1"/>
    </row>
    <row r="51" spans="1:9" ht="15" customHeight="1" x14ac:dyDescent="0.25">
      <c r="A51" s="73" t="s">
        <v>0</v>
      </c>
      <c r="B51" s="74"/>
      <c r="C51" s="84"/>
      <c r="D51" s="1"/>
      <c r="E51" s="1"/>
      <c r="F51" s="1"/>
      <c r="G51" s="1"/>
      <c r="H51" s="1"/>
      <c r="I51" s="1"/>
    </row>
    <row r="52" spans="1:9" ht="15" customHeight="1" x14ac:dyDescent="0.25">
      <c r="A52" s="76">
        <v>1</v>
      </c>
      <c r="B52" s="77" t="s">
        <v>1</v>
      </c>
      <c r="C52" s="83"/>
      <c r="D52" s="1"/>
      <c r="E52" s="1"/>
      <c r="F52" s="1"/>
      <c r="G52" s="1"/>
      <c r="H52" s="1"/>
      <c r="I52" s="1"/>
    </row>
    <row r="53" spans="1:9" ht="15" customHeight="1" x14ac:dyDescent="0.25">
      <c r="A53" s="76">
        <v>2</v>
      </c>
      <c r="B53" s="77" t="s">
        <v>2</v>
      </c>
      <c r="C53" s="83"/>
      <c r="D53" s="1"/>
      <c r="E53" s="1"/>
      <c r="F53" s="1"/>
      <c r="G53" s="1"/>
      <c r="H53" s="1"/>
      <c r="I53" s="1"/>
    </row>
    <row r="54" spans="1:9" ht="15" customHeight="1" x14ac:dyDescent="0.25">
      <c r="A54" s="76">
        <v>3</v>
      </c>
      <c r="B54" s="77" t="s">
        <v>3</v>
      </c>
      <c r="C54" s="84"/>
      <c r="D54" s="1"/>
      <c r="E54" s="1"/>
      <c r="F54" s="1"/>
      <c r="G54" s="1"/>
      <c r="H54" s="1"/>
      <c r="I54" s="1"/>
    </row>
    <row r="55" spans="1:9" ht="15" customHeight="1" x14ac:dyDescent="0.25">
      <c r="A55" s="76">
        <v>4</v>
      </c>
      <c r="B55" s="77" t="s">
        <v>4</v>
      </c>
      <c r="C55" s="84"/>
      <c r="D55" s="1"/>
      <c r="E55" s="1"/>
      <c r="F55" s="1"/>
      <c r="G55" s="1"/>
      <c r="H55" s="1"/>
      <c r="I55" s="1"/>
    </row>
    <row r="56" spans="1:9" ht="15" customHeight="1" x14ac:dyDescent="0.25">
      <c r="A56" s="76">
        <v>5</v>
      </c>
      <c r="B56" s="77" t="s">
        <v>5</v>
      </c>
      <c r="C56" s="84"/>
      <c r="D56" s="1"/>
      <c r="E56" s="1"/>
      <c r="F56" s="1"/>
      <c r="G56" s="1"/>
      <c r="H56" s="1"/>
      <c r="I56" s="1"/>
    </row>
    <row r="57" spans="1:9" ht="15" customHeight="1" x14ac:dyDescent="0.25">
      <c r="A57" s="76">
        <v>6</v>
      </c>
      <c r="B57" s="77" t="s">
        <v>6</v>
      </c>
      <c r="C57" s="83"/>
      <c r="D57" s="1"/>
      <c r="E57" s="1"/>
      <c r="F57" s="1"/>
      <c r="G57" s="1"/>
      <c r="H57" s="1"/>
      <c r="I57" s="1"/>
    </row>
    <row r="58" spans="1:9" ht="15" customHeight="1" x14ac:dyDescent="0.25">
      <c r="A58" s="76">
        <v>7</v>
      </c>
      <c r="B58" s="77" t="s">
        <v>7</v>
      </c>
      <c r="C58" s="84"/>
      <c r="D58" s="1"/>
      <c r="E58" s="1"/>
      <c r="F58" s="1"/>
      <c r="G58" s="1"/>
      <c r="H58" s="1"/>
      <c r="I58" s="1"/>
    </row>
    <row r="59" spans="1:9" ht="15" customHeight="1" x14ac:dyDescent="0.25">
      <c r="A59" s="76">
        <v>8</v>
      </c>
      <c r="B59" s="77" t="s">
        <v>8</v>
      </c>
      <c r="C59" s="84"/>
      <c r="D59" s="1"/>
      <c r="E59" s="1"/>
      <c r="F59" s="1"/>
      <c r="G59" s="1"/>
      <c r="H59" s="1"/>
      <c r="I59" s="1"/>
    </row>
    <row r="60" spans="1:9" ht="15" customHeight="1" x14ac:dyDescent="0.25">
      <c r="A60" s="76">
        <v>9</v>
      </c>
      <c r="B60" s="77" t="s">
        <v>9</v>
      </c>
      <c r="C60" s="83"/>
      <c r="D60" s="1"/>
      <c r="E60" s="1"/>
      <c r="F60" s="1"/>
      <c r="G60" s="1"/>
      <c r="H60" s="1"/>
      <c r="I60" s="1"/>
    </row>
    <row r="61" spans="1:9" ht="15" customHeight="1" x14ac:dyDescent="0.25">
      <c r="A61" s="76">
        <v>10</v>
      </c>
      <c r="B61" s="77" t="s">
        <v>10</v>
      </c>
      <c r="C61" s="83"/>
      <c r="D61" s="1"/>
      <c r="E61" s="1"/>
      <c r="F61" s="1"/>
      <c r="G61" s="1"/>
      <c r="H61" s="1"/>
      <c r="I61" s="1"/>
    </row>
    <row r="62" spans="1:9" ht="15" customHeight="1" x14ac:dyDescent="0.25">
      <c r="A62" s="76">
        <v>11</v>
      </c>
      <c r="B62" s="77" t="s">
        <v>11</v>
      </c>
      <c r="C62" s="83"/>
      <c r="D62" s="1"/>
      <c r="E62" s="1"/>
      <c r="F62" s="1"/>
      <c r="G62" s="1"/>
      <c r="H62" s="1"/>
      <c r="I62" s="1"/>
    </row>
    <row r="63" spans="1:9" ht="15" customHeight="1" x14ac:dyDescent="0.25">
      <c r="A63" s="76">
        <v>12</v>
      </c>
      <c r="B63" s="77" t="s">
        <v>12</v>
      </c>
      <c r="C63" s="84">
        <v>280</v>
      </c>
      <c r="D63" s="1"/>
      <c r="E63" s="1"/>
      <c r="F63" s="1"/>
      <c r="G63" s="1"/>
      <c r="H63" s="1"/>
      <c r="I63" s="1"/>
    </row>
    <row r="64" spans="1:9" ht="15" customHeight="1" x14ac:dyDescent="0.25">
      <c r="A64" s="76">
        <v>13</v>
      </c>
      <c r="B64" s="77" t="s">
        <v>13</v>
      </c>
      <c r="C64" s="84">
        <v>168</v>
      </c>
      <c r="D64" s="1"/>
      <c r="E64" s="1"/>
      <c r="F64" s="1"/>
      <c r="G64" s="1"/>
      <c r="H64" s="1"/>
      <c r="I64" s="1"/>
    </row>
    <row r="65" spans="1:9" ht="15" customHeight="1" x14ac:dyDescent="0.25">
      <c r="A65" s="76">
        <v>14</v>
      </c>
      <c r="B65" s="77" t="s">
        <v>14</v>
      </c>
      <c r="C65" s="84">
        <v>280</v>
      </c>
      <c r="D65" s="1"/>
      <c r="E65" s="1"/>
      <c r="F65" s="1"/>
      <c r="G65" s="1"/>
      <c r="H65" s="1"/>
      <c r="I65" s="1"/>
    </row>
    <row r="66" spans="1:9" ht="15" customHeight="1" x14ac:dyDescent="0.25">
      <c r="A66" s="76">
        <v>15</v>
      </c>
      <c r="B66" s="77" t="s">
        <v>15</v>
      </c>
      <c r="C66" s="84">
        <v>224</v>
      </c>
      <c r="D66" s="1"/>
      <c r="E66" s="1"/>
      <c r="F66" s="1"/>
      <c r="G66" s="1"/>
      <c r="H66" s="1"/>
      <c r="I66" s="1"/>
    </row>
    <row r="67" spans="1:9" ht="15" customHeight="1" x14ac:dyDescent="0.25">
      <c r="A67" s="76">
        <v>16</v>
      </c>
      <c r="B67" s="77" t="s">
        <v>16</v>
      </c>
      <c r="C67" s="84">
        <v>168</v>
      </c>
      <c r="D67" s="1"/>
      <c r="E67" s="1"/>
      <c r="F67" s="1"/>
      <c r="G67" s="1"/>
      <c r="H67" s="1"/>
      <c r="I67" s="1"/>
    </row>
    <row r="68" spans="1:9" ht="15" customHeight="1" x14ac:dyDescent="0.25">
      <c r="A68" s="76">
        <v>17</v>
      </c>
      <c r="B68" s="77" t="s">
        <v>17</v>
      </c>
      <c r="C68" s="84">
        <v>168</v>
      </c>
      <c r="D68" s="1"/>
      <c r="E68" s="1"/>
      <c r="F68" s="1"/>
      <c r="G68" s="1"/>
      <c r="H68" s="1"/>
      <c r="I68" s="1"/>
    </row>
    <row r="69" spans="1:9" ht="15" customHeight="1" x14ac:dyDescent="0.25">
      <c r="A69" s="76">
        <v>18</v>
      </c>
      <c r="B69" s="77" t="s">
        <v>18</v>
      </c>
      <c r="C69" s="84">
        <v>56</v>
      </c>
      <c r="D69" s="1"/>
      <c r="E69" s="1"/>
      <c r="F69" s="1"/>
      <c r="G69" s="1"/>
      <c r="H69" s="1"/>
      <c r="I69" s="1"/>
    </row>
    <row r="70" spans="1:9" ht="15" customHeight="1" x14ac:dyDescent="0.25">
      <c r="A70" s="76">
        <v>19</v>
      </c>
      <c r="B70" s="77" t="s">
        <v>19</v>
      </c>
      <c r="C70" s="84">
        <v>112</v>
      </c>
      <c r="D70" s="1"/>
      <c r="E70" s="1"/>
      <c r="F70" s="1"/>
      <c r="G70" s="1"/>
      <c r="H70" s="1"/>
      <c r="I70" s="1"/>
    </row>
    <row r="71" spans="1:9" ht="15" customHeight="1" x14ac:dyDescent="0.25">
      <c r="A71" s="76">
        <v>20</v>
      </c>
      <c r="B71" s="77" t="s">
        <v>20</v>
      </c>
      <c r="C71" s="84"/>
      <c r="D71" s="1"/>
      <c r="E71" s="1"/>
      <c r="F71" s="1"/>
      <c r="G71" s="1"/>
      <c r="H71" s="1"/>
      <c r="I71" s="1"/>
    </row>
    <row r="72" spans="1:9" ht="15" customHeight="1" x14ac:dyDescent="0.25">
      <c r="A72" s="76">
        <v>21</v>
      </c>
      <c r="B72" s="77" t="s">
        <v>21</v>
      </c>
      <c r="C72" s="84"/>
      <c r="D72" s="1"/>
      <c r="E72" s="1"/>
      <c r="F72" s="1"/>
      <c r="G72" s="1"/>
      <c r="H72" s="1"/>
      <c r="I72" s="1"/>
    </row>
    <row r="73" spans="1:9" ht="15" customHeight="1" x14ac:dyDescent="0.25">
      <c r="A73" s="76">
        <v>22</v>
      </c>
      <c r="B73" s="77" t="s">
        <v>22</v>
      </c>
      <c r="C73" s="84"/>
      <c r="D73" s="1"/>
      <c r="E73" s="1"/>
      <c r="F73" s="1"/>
      <c r="G73" s="1"/>
      <c r="H73" s="1"/>
      <c r="I73" s="1"/>
    </row>
    <row r="74" spans="1:9" ht="15" customHeight="1" x14ac:dyDescent="0.25">
      <c r="A74" s="76">
        <v>23</v>
      </c>
      <c r="B74" s="77" t="s">
        <v>282</v>
      </c>
      <c r="C74" s="84"/>
      <c r="D74" s="1"/>
      <c r="E74" s="1"/>
      <c r="F74" s="1"/>
      <c r="G74" s="1"/>
      <c r="H74" s="1"/>
      <c r="I74" s="1"/>
    </row>
    <row r="75" spans="1:9" ht="15" customHeight="1" x14ac:dyDescent="0.25">
      <c r="A75" s="76">
        <v>24</v>
      </c>
      <c r="B75" s="77" t="s">
        <v>283</v>
      </c>
      <c r="C75" s="84"/>
      <c r="D75" s="1"/>
      <c r="E75" s="1"/>
      <c r="F75" s="1"/>
      <c r="G75" s="1"/>
      <c r="H75" s="1"/>
      <c r="I75" s="1"/>
    </row>
    <row r="76" spans="1:9" ht="15" customHeight="1" x14ac:dyDescent="0.25">
      <c r="A76" s="76">
        <v>25</v>
      </c>
      <c r="B76" s="77" t="s">
        <v>280</v>
      </c>
      <c r="C76" s="84"/>
      <c r="D76" s="1"/>
      <c r="E76" s="1"/>
      <c r="F76" s="1"/>
      <c r="G76" s="1"/>
      <c r="H76" s="1"/>
      <c r="I76" s="1"/>
    </row>
    <row r="77" spans="1:9" ht="30" customHeight="1" x14ac:dyDescent="0.25">
      <c r="A77" s="76">
        <v>26</v>
      </c>
      <c r="B77" s="77" t="s">
        <v>281</v>
      </c>
      <c r="C77" s="83"/>
      <c r="D77" s="1"/>
      <c r="E77" s="1"/>
      <c r="F77" s="1"/>
      <c r="G77" s="1"/>
      <c r="H77" s="1"/>
      <c r="I77" s="1"/>
    </row>
    <row r="78" spans="1:9" ht="15" customHeight="1" x14ac:dyDescent="0.25">
      <c r="A78" s="76">
        <v>27</v>
      </c>
      <c r="B78" s="77" t="s">
        <v>23</v>
      </c>
      <c r="C78" s="84"/>
      <c r="D78" s="1"/>
      <c r="E78" s="1"/>
      <c r="F78" s="1"/>
      <c r="G78" s="1"/>
      <c r="H78" s="1"/>
      <c r="I78" s="1"/>
    </row>
    <row r="79" spans="1:9" ht="15" customHeight="1" x14ac:dyDescent="0.25">
      <c r="A79" s="76">
        <v>28</v>
      </c>
      <c r="B79" s="77" t="s">
        <v>24</v>
      </c>
      <c r="C79" s="84"/>
      <c r="D79" s="1"/>
      <c r="E79" s="1"/>
      <c r="F79" s="1"/>
      <c r="G79" s="1"/>
      <c r="H79" s="1"/>
      <c r="I79" s="1"/>
    </row>
    <row r="80" spans="1:9" ht="15" customHeight="1" x14ac:dyDescent="0.25">
      <c r="A80" s="76">
        <v>29</v>
      </c>
      <c r="B80" s="77" t="s">
        <v>25</v>
      </c>
      <c r="C80" s="83"/>
      <c r="D80" s="1"/>
      <c r="E80" s="1"/>
      <c r="F80" s="1"/>
      <c r="G80" s="1"/>
      <c r="H80" s="1"/>
      <c r="I80" s="1"/>
    </row>
    <row r="81" spans="1:9" ht="15" customHeight="1" x14ac:dyDescent="0.25">
      <c r="A81" s="76">
        <v>30</v>
      </c>
      <c r="B81" s="77" t="s">
        <v>26</v>
      </c>
      <c r="C81" s="84"/>
      <c r="D81" s="1"/>
      <c r="E81" s="1"/>
      <c r="F81" s="1"/>
      <c r="G81" s="1"/>
      <c r="H81" s="1"/>
      <c r="I81" s="1"/>
    </row>
    <row r="82" spans="1:9" ht="15" customHeight="1" x14ac:dyDescent="0.25">
      <c r="A82" s="76">
        <v>31</v>
      </c>
      <c r="B82" s="77" t="s">
        <v>27</v>
      </c>
      <c r="C82" s="83"/>
      <c r="D82" s="1"/>
      <c r="E82" s="1"/>
      <c r="F82" s="1"/>
      <c r="G82" s="1"/>
      <c r="H82" s="1"/>
      <c r="I82" s="1"/>
    </row>
    <row r="83" spans="1:9" ht="15" customHeight="1" x14ac:dyDescent="0.25">
      <c r="A83" s="76">
        <v>32</v>
      </c>
      <c r="B83" s="77" t="s">
        <v>28</v>
      </c>
      <c r="C83" s="84"/>
      <c r="D83" s="1"/>
      <c r="E83" s="1"/>
      <c r="F83" s="1"/>
      <c r="G83" s="1"/>
      <c r="H83" s="1"/>
      <c r="I83" s="1"/>
    </row>
    <row r="84" spans="1:9" ht="15" customHeight="1" x14ac:dyDescent="0.25">
      <c r="A84" s="76">
        <v>33</v>
      </c>
      <c r="B84" s="77" t="s">
        <v>29</v>
      </c>
      <c r="C84" s="83"/>
      <c r="D84" s="1"/>
      <c r="E84" s="1"/>
      <c r="F84" s="1"/>
      <c r="G84" s="1"/>
      <c r="H84" s="1"/>
      <c r="I84" s="1"/>
    </row>
    <row r="85" spans="1:9" ht="15" customHeight="1" x14ac:dyDescent="0.25">
      <c r="A85" s="76">
        <v>34</v>
      </c>
      <c r="B85" s="77" t="s">
        <v>30</v>
      </c>
      <c r="C85" s="83"/>
      <c r="D85" s="1"/>
      <c r="E85" s="1"/>
      <c r="F85" s="1"/>
      <c r="G85" s="1"/>
      <c r="H85" s="1"/>
      <c r="I85" s="1"/>
    </row>
    <row r="86" spans="1:9" ht="15" customHeight="1" x14ac:dyDescent="0.25">
      <c r="A86" s="124" t="s">
        <v>115</v>
      </c>
      <c r="B86" s="124"/>
      <c r="C86" s="88">
        <f>SUM(C52:C85)</f>
        <v>1456</v>
      </c>
      <c r="D86" s="1"/>
      <c r="E86" s="1"/>
      <c r="F86" s="1"/>
      <c r="G86" s="1"/>
      <c r="H86" s="1"/>
      <c r="I86" s="1"/>
    </row>
    <row r="87" spans="1:9" ht="15" customHeight="1" x14ac:dyDescent="0.25">
      <c r="A87" s="73" t="s">
        <v>31</v>
      </c>
      <c r="B87" s="74"/>
      <c r="C87" s="84"/>
      <c r="D87" s="1"/>
      <c r="E87" s="1"/>
      <c r="F87" s="1"/>
      <c r="G87" s="1"/>
      <c r="H87" s="1"/>
      <c r="I87" s="1"/>
    </row>
    <row r="88" spans="1:9" ht="15" customHeight="1" x14ac:dyDescent="0.25">
      <c r="A88" s="76">
        <v>35</v>
      </c>
      <c r="B88" s="77" t="s">
        <v>32</v>
      </c>
      <c r="C88" s="83"/>
      <c r="D88" s="1"/>
      <c r="E88" s="1"/>
      <c r="F88" s="1"/>
      <c r="G88" s="1"/>
      <c r="H88" s="1"/>
      <c r="I88" s="1"/>
    </row>
    <row r="89" spans="1:9" ht="15" customHeight="1" x14ac:dyDescent="0.25">
      <c r="A89" s="76">
        <v>36</v>
      </c>
      <c r="B89" s="77" t="s">
        <v>33</v>
      </c>
      <c r="C89" s="84"/>
      <c r="D89" s="1"/>
      <c r="E89" s="1"/>
      <c r="F89" s="1"/>
      <c r="G89" s="1"/>
      <c r="H89" s="1"/>
      <c r="I89" s="1"/>
    </row>
    <row r="90" spans="1:9" ht="15" customHeight="1" x14ac:dyDescent="0.25">
      <c r="A90" s="76">
        <v>37</v>
      </c>
      <c r="B90" s="77" t="s">
        <v>34</v>
      </c>
      <c r="C90" s="83"/>
      <c r="D90" s="1"/>
      <c r="E90" s="1"/>
      <c r="F90" s="1"/>
      <c r="G90" s="1"/>
      <c r="H90" s="1"/>
      <c r="I90" s="1"/>
    </row>
    <row r="91" spans="1:9" ht="15" customHeight="1" x14ac:dyDescent="0.25">
      <c r="A91" s="76">
        <v>38</v>
      </c>
      <c r="B91" s="77" t="s">
        <v>35</v>
      </c>
      <c r="C91" s="83"/>
      <c r="D91" s="1"/>
      <c r="E91" s="1"/>
      <c r="F91" s="1"/>
      <c r="G91" s="1"/>
      <c r="H91" s="1"/>
      <c r="I91" s="1"/>
    </row>
    <row r="92" spans="1:9" ht="15" customHeight="1" x14ac:dyDescent="0.25">
      <c r="A92" s="76">
        <v>39</v>
      </c>
      <c r="B92" s="77" t="s">
        <v>36</v>
      </c>
      <c r="C92" s="83"/>
      <c r="D92" s="1"/>
      <c r="E92" s="1"/>
      <c r="F92" s="1"/>
      <c r="G92" s="1"/>
      <c r="H92" s="1"/>
      <c r="I92" s="1"/>
    </row>
    <row r="93" spans="1:9" ht="15" customHeight="1" x14ac:dyDescent="0.25">
      <c r="A93" s="76">
        <v>40</v>
      </c>
      <c r="B93" s="77" t="s">
        <v>37</v>
      </c>
      <c r="C93" s="84"/>
      <c r="D93" s="1"/>
      <c r="E93" s="1"/>
      <c r="F93" s="1"/>
      <c r="G93" s="1"/>
      <c r="H93" s="1"/>
      <c r="I93" s="1"/>
    </row>
    <row r="94" spans="1:9" ht="15" customHeight="1" x14ac:dyDescent="0.25">
      <c r="A94" s="76">
        <v>41</v>
      </c>
      <c r="B94" s="77" t="s">
        <v>38</v>
      </c>
      <c r="C94" s="84"/>
      <c r="D94" s="1"/>
      <c r="E94" s="1"/>
      <c r="F94" s="1"/>
      <c r="G94" s="1"/>
      <c r="H94" s="1"/>
      <c r="I94" s="1"/>
    </row>
    <row r="95" spans="1:9" ht="15" customHeight="1" x14ac:dyDescent="0.25">
      <c r="A95" s="76">
        <v>42</v>
      </c>
      <c r="B95" s="77" t="s">
        <v>39</v>
      </c>
      <c r="C95" s="84"/>
      <c r="D95" s="1"/>
      <c r="E95" s="1"/>
      <c r="F95" s="1"/>
      <c r="G95" s="1"/>
      <c r="H95" s="1"/>
      <c r="I95" s="1"/>
    </row>
    <row r="96" spans="1:9" ht="15" customHeight="1" x14ac:dyDescent="0.25">
      <c r="A96" s="76">
        <v>43</v>
      </c>
      <c r="B96" s="77" t="s">
        <v>40</v>
      </c>
      <c r="C96" s="83"/>
      <c r="D96" s="1"/>
      <c r="E96" s="1"/>
      <c r="F96" s="1"/>
      <c r="G96" s="1"/>
      <c r="H96" s="1"/>
      <c r="I96" s="1"/>
    </row>
    <row r="97" spans="1:9" ht="15" customHeight="1" x14ac:dyDescent="0.25">
      <c r="A97" s="76">
        <v>44</v>
      </c>
      <c r="B97" s="77" t="s">
        <v>41</v>
      </c>
      <c r="C97" s="83"/>
      <c r="D97" s="1"/>
      <c r="E97" s="1"/>
      <c r="F97" s="1"/>
      <c r="G97" s="1"/>
      <c r="H97" s="1"/>
      <c r="I97" s="1"/>
    </row>
    <row r="98" spans="1:9" ht="15" customHeight="1" x14ac:dyDescent="0.25">
      <c r="A98" s="76">
        <v>45</v>
      </c>
      <c r="B98" s="77" t="s">
        <v>42</v>
      </c>
      <c r="C98" s="83"/>
      <c r="D98" s="1"/>
      <c r="E98" s="1"/>
      <c r="F98" s="1"/>
      <c r="G98" s="1"/>
      <c r="H98" s="1"/>
      <c r="I98" s="1"/>
    </row>
    <row r="99" spans="1:9" ht="15" customHeight="1" x14ac:dyDescent="0.25">
      <c r="A99" s="124" t="s">
        <v>115</v>
      </c>
      <c r="B99" s="124"/>
      <c r="C99" s="88">
        <v>0</v>
      </c>
      <c r="D99" s="1"/>
      <c r="E99" s="1"/>
      <c r="F99" s="1"/>
      <c r="G99" s="1"/>
      <c r="H99" s="1"/>
      <c r="I99" s="1"/>
    </row>
    <row r="100" spans="1:9" ht="15" customHeight="1" x14ac:dyDescent="0.25">
      <c r="A100" s="73" t="s">
        <v>43</v>
      </c>
      <c r="B100" s="74"/>
      <c r="C100" s="84"/>
      <c r="D100" s="1"/>
      <c r="E100" s="1"/>
      <c r="F100" s="1"/>
      <c r="G100" s="1"/>
      <c r="H100" s="1"/>
      <c r="I100" s="1"/>
    </row>
    <row r="101" spans="1:9" ht="15" customHeight="1" x14ac:dyDescent="0.25">
      <c r="A101" s="76">
        <v>46</v>
      </c>
      <c r="B101" s="77" t="s">
        <v>44</v>
      </c>
      <c r="C101" s="83"/>
      <c r="D101" s="1"/>
      <c r="E101" s="1"/>
      <c r="F101" s="1"/>
      <c r="G101" s="1"/>
      <c r="H101" s="1"/>
      <c r="I101" s="1"/>
    </row>
    <row r="102" spans="1:9" ht="15" customHeight="1" x14ac:dyDescent="0.25">
      <c r="A102" s="76">
        <f>A101+1</f>
        <v>47</v>
      </c>
      <c r="B102" s="77" t="s">
        <v>45</v>
      </c>
      <c r="C102" s="83"/>
      <c r="D102" s="1"/>
      <c r="E102" s="1"/>
      <c r="F102" s="1"/>
      <c r="G102" s="1"/>
      <c r="H102" s="1"/>
      <c r="I102" s="1"/>
    </row>
    <row r="103" spans="1:9" ht="15" customHeight="1" x14ac:dyDescent="0.25">
      <c r="A103" s="76">
        <f t="shared" ref="A103:A109" si="0">A102+1</f>
        <v>48</v>
      </c>
      <c r="B103" s="77" t="s">
        <v>46</v>
      </c>
      <c r="C103" s="84"/>
      <c r="D103" s="1"/>
      <c r="E103" s="1"/>
      <c r="F103" s="1"/>
      <c r="G103" s="1"/>
      <c r="H103" s="1"/>
      <c r="I103" s="1"/>
    </row>
    <row r="104" spans="1:9" ht="15" customHeight="1" x14ac:dyDescent="0.25">
      <c r="A104" s="76">
        <f t="shared" si="0"/>
        <v>49</v>
      </c>
      <c r="B104" s="77" t="s">
        <v>47</v>
      </c>
      <c r="C104" s="83"/>
      <c r="D104" s="1"/>
      <c r="E104" s="1"/>
      <c r="F104" s="1"/>
      <c r="G104" s="1"/>
      <c r="H104" s="1"/>
      <c r="I104" s="1"/>
    </row>
    <row r="105" spans="1:9" ht="15" customHeight="1" x14ac:dyDescent="0.25">
      <c r="A105" s="76">
        <f t="shared" si="0"/>
        <v>50</v>
      </c>
      <c r="B105" s="77" t="s">
        <v>48</v>
      </c>
      <c r="C105" s="83"/>
      <c r="D105" s="1"/>
      <c r="E105" s="1"/>
      <c r="F105" s="1"/>
      <c r="G105" s="1"/>
      <c r="H105" s="1"/>
      <c r="I105" s="1"/>
    </row>
    <row r="106" spans="1:9" ht="15" customHeight="1" x14ac:dyDescent="0.25">
      <c r="A106" s="76">
        <f t="shared" si="0"/>
        <v>51</v>
      </c>
      <c r="B106" s="77" t="s">
        <v>49</v>
      </c>
      <c r="C106" s="83"/>
      <c r="D106" s="1"/>
      <c r="E106" s="1"/>
      <c r="F106" s="1"/>
      <c r="G106" s="1"/>
      <c r="H106" s="1"/>
      <c r="I106" s="1"/>
    </row>
    <row r="107" spans="1:9" ht="15" customHeight="1" x14ac:dyDescent="0.25">
      <c r="A107" s="76">
        <f t="shared" si="0"/>
        <v>52</v>
      </c>
      <c r="B107" s="77" t="s">
        <v>50</v>
      </c>
      <c r="C107" s="83"/>
      <c r="D107" s="1"/>
      <c r="E107" s="1"/>
      <c r="F107" s="1"/>
      <c r="G107" s="1"/>
      <c r="H107" s="1"/>
      <c r="I107" s="1"/>
    </row>
    <row r="108" spans="1:9" ht="15" customHeight="1" x14ac:dyDescent="0.25">
      <c r="A108" s="76">
        <f t="shared" si="0"/>
        <v>53</v>
      </c>
      <c r="B108" s="77" t="s">
        <v>51</v>
      </c>
      <c r="C108" s="83"/>
      <c r="D108" s="1"/>
      <c r="E108" s="1"/>
      <c r="F108" s="1"/>
      <c r="G108" s="1"/>
      <c r="H108" s="1"/>
      <c r="I108" s="1"/>
    </row>
    <row r="109" spans="1:9" ht="15" customHeight="1" x14ac:dyDescent="0.25">
      <c r="A109" s="76">
        <f t="shared" si="0"/>
        <v>54</v>
      </c>
      <c r="B109" s="77" t="s">
        <v>52</v>
      </c>
      <c r="C109" s="83"/>
      <c r="D109" s="1"/>
      <c r="E109" s="1"/>
      <c r="F109" s="1"/>
      <c r="G109" s="1"/>
      <c r="H109" s="1"/>
      <c r="I109" s="1"/>
    </row>
    <row r="110" spans="1:9" ht="15" customHeight="1" x14ac:dyDescent="0.25">
      <c r="A110" s="124" t="s">
        <v>115</v>
      </c>
      <c r="B110" s="124"/>
      <c r="C110" s="88">
        <v>0</v>
      </c>
      <c r="D110" s="1"/>
      <c r="E110" s="1"/>
      <c r="F110" s="1"/>
      <c r="G110" s="1"/>
      <c r="H110" s="1"/>
      <c r="I110" s="1"/>
    </row>
    <row r="111" spans="1:9" ht="15" customHeight="1" x14ac:dyDescent="0.25">
      <c r="A111" s="73" t="s">
        <v>53</v>
      </c>
      <c r="B111" s="74"/>
      <c r="C111" s="84"/>
      <c r="D111" s="1"/>
      <c r="E111" s="1"/>
      <c r="F111" s="1"/>
      <c r="G111" s="1"/>
      <c r="H111" s="1"/>
      <c r="I111" s="1"/>
    </row>
    <row r="112" spans="1:9" ht="15" customHeight="1" x14ac:dyDescent="0.25">
      <c r="A112" s="76">
        <f>A109+1</f>
        <v>55</v>
      </c>
      <c r="B112" s="77" t="s">
        <v>54</v>
      </c>
      <c r="C112" s="83"/>
      <c r="D112" s="1"/>
      <c r="E112" s="1"/>
      <c r="F112" s="1"/>
      <c r="G112" s="1"/>
      <c r="H112" s="1"/>
      <c r="I112" s="1"/>
    </row>
    <row r="113" spans="1:9" ht="15" customHeight="1" x14ac:dyDescent="0.25">
      <c r="A113" s="76">
        <f>A112+1</f>
        <v>56</v>
      </c>
      <c r="B113" s="77" t="s">
        <v>55</v>
      </c>
      <c r="C113" s="84"/>
      <c r="D113" s="1"/>
      <c r="E113" s="1"/>
      <c r="F113" s="1"/>
      <c r="G113" s="1"/>
      <c r="H113" s="1"/>
      <c r="I113" s="1"/>
    </row>
    <row r="114" spans="1:9" ht="15" customHeight="1" x14ac:dyDescent="0.25">
      <c r="A114" s="76">
        <f t="shared" ref="A114:A119" si="1">A113+1</f>
        <v>57</v>
      </c>
      <c r="B114" s="77" t="s">
        <v>56</v>
      </c>
      <c r="C114" s="84"/>
      <c r="D114" s="1"/>
      <c r="E114" s="1"/>
      <c r="F114" s="1"/>
      <c r="G114" s="1"/>
      <c r="H114" s="1"/>
      <c r="I114" s="1"/>
    </row>
    <row r="115" spans="1:9" ht="15" customHeight="1" x14ac:dyDescent="0.25">
      <c r="A115" s="76">
        <f t="shared" si="1"/>
        <v>58</v>
      </c>
      <c r="B115" s="77" t="s">
        <v>57</v>
      </c>
      <c r="C115" s="83"/>
      <c r="D115" s="1"/>
      <c r="E115" s="1"/>
      <c r="F115" s="1"/>
      <c r="G115" s="1"/>
      <c r="H115" s="1"/>
      <c r="I115" s="1"/>
    </row>
    <row r="116" spans="1:9" ht="15" customHeight="1" x14ac:dyDescent="0.25">
      <c r="A116" s="76">
        <f t="shared" si="1"/>
        <v>59</v>
      </c>
      <c r="B116" s="77" t="s">
        <v>58</v>
      </c>
      <c r="C116" s="83"/>
      <c r="D116" s="1"/>
      <c r="E116" s="1"/>
      <c r="F116" s="1"/>
      <c r="G116" s="1"/>
      <c r="H116" s="1"/>
      <c r="I116" s="1"/>
    </row>
    <row r="117" spans="1:9" ht="15" customHeight="1" x14ac:dyDescent="0.25">
      <c r="A117" s="76">
        <f t="shared" si="1"/>
        <v>60</v>
      </c>
      <c r="B117" s="77" t="s">
        <v>59</v>
      </c>
      <c r="C117" s="84"/>
      <c r="D117" s="1"/>
      <c r="E117" s="1"/>
      <c r="F117" s="1"/>
      <c r="G117" s="1"/>
      <c r="H117" s="1"/>
      <c r="I117" s="1"/>
    </row>
    <row r="118" spans="1:9" ht="15" customHeight="1" x14ac:dyDescent="0.25">
      <c r="A118" s="76">
        <f t="shared" si="1"/>
        <v>61</v>
      </c>
      <c r="B118" s="77" t="s">
        <v>60</v>
      </c>
      <c r="C118" s="83"/>
      <c r="D118" s="1"/>
      <c r="E118" s="1"/>
      <c r="F118" s="1"/>
      <c r="G118" s="1"/>
      <c r="H118" s="1"/>
      <c r="I118" s="1"/>
    </row>
    <row r="119" spans="1:9" ht="15" customHeight="1" x14ac:dyDescent="0.25">
      <c r="A119" s="76">
        <f t="shared" si="1"/>
        <v>62</v>
      </c>
      <c r="B119" s="77" t="s">
        <v>61</v>
      </c>
      <c r="C119" s="84"/>
      <c r="D119" s="1"/>
      <c r="E119" s="1"/>
      <c r="F119" s="1"/>
      <c r="G119" s="1"/>
      <c r="H119" s="1"/>
      <c r="I119" s="1"/>
    </row>
    <row r="120" spans="1:9" ht="15" customHeight="1" x14ac:dyDescent="0.25">
      <c r="A120" s="124" t="s">
        <v>115</v>
      </c>
      <c r="B120" s="124"/>
      <c r="C120" s="88">
        <v>0</v>
      </c>
      <c r="D120" s="1"/>
      <c r="E120" s="1"/>
      <c r="F120" s="1"/>
      <c r="G120" s="1"/>
      <c r="H120" s="1"/>
      <c r="I120" s="1"/>
    </row>
    <row r="121" spans="1:9" ht="15" customHeight="1" x14ac:dyDescent="0.25">
      <c r="A121" s="73" t="s">
        <v>62</v>
      </c>
      <c r="B121" s="74"/>
      <c r="C121" s="84"/>
      <c r="D121" s="1"/>
      <c r="E121" s="1"/>
      <c r="F121" s="1"/>
      <c r="G121" s="1"/>
      <c r="H121" s="1"/>
      <c r="I121" s="1"/>
    </row>
    <row r="122" spans="1:9" ht="15" customHeight="1" x14ac:dyDescent="0.25">
      <c r="A122" s="76">
        <f>A119+1</f>
        <v>63</v>
      </c>
      <c r="B122" s="77" t="s">
        <v>63</v>
      </c>
      <c r="C122" s="83"/>
      <c r="D122" s="1"/>
      <c r="E122" s="1"/>
      <c r="F122" s="1"/>
      <c r="G122" s="1"/>
      <c r="H122" s="1"/>
      <c r="I122" s="1"/>
    </row>
    <row r="123" spans="1:9" ht="15" customHeight="1" x14ac:dyDescent="0.25">
      <c r="A123" s="76">
        <f>A122+1</f>
        <v>64</v>
      </c>
      <c r="B123" s="77" t="s">
        <v>64</v>
      </c>
      <c r="C123" s="84"/>
      <c r="D123" s="1"/>
      <c r="E123" s="1"/>
      <c r="F123" s="1"/>
      <c r="G123" s="1"/>
      <c r="H123" s="1"/>
      <c r="I123" s="1"/>
    </row>
    <row r="124" spans="1:9" ht="15" customHeight="1" x14ac:dyDescent="0.25">
      <c r="A124" s="76">
        <f t="shared" ref="A124:A136" si="2">A123+1</f>
        <v>65</v>
      </c>
      <c r="B124" s="77" t="s">
        <v>65</v>
      </c>
      <c r="C124" s="83"/>
      <c r="D124" s="1"/>
      <c r="E124" s="1"/>
      <c r="F124" s="1"/>
      <c r="G124" s="1"/>
      <c r="H124" s="1"/>
      <c r="I124" s="1"/>
    </row>
    <row r="125" spans="1:9" ht="15" customHeight="1" x14ac:dyDescent="0.25">
      <c r="A125" s="76">
        <f t="shared" si="2"/>
        <v>66</v>
      </c>
      <c r="B125" s="77" t="s">
        <v>66</v>
      </c>
      <c r="C125" s="83"/>
      <c r="D125" s="1"/>
      <c r="E125" s="1"/>
      <c r="F125" s="1"/>
      <c r="G125" s="1"/>
      <c r="H125" s="1"/>
      <c r="I125" s="1"/>
    </row>
    <row r="126" spans="1:9" ht="15" customHeight="1" x14ac:dyDescent="0.25">
      <c r="A126" s="76">
        <f t="shared" si="2"/>
        <v>67</v>
      </c>
      <c r="B126" s="77" t="s">
        <v>67</v>
      </c>
      <c r="C126" s="83"/>
      <c r="D126" s="1"/>
      <c r="E126" s="1"/>
      <c r="F126" s="1"/>
      <c r="G126" s="1"/>
      <c r="H126" s="1"/>
      <c r="I126" s="1"/>
    </row>
    <row r="127" spans="1:9" ht="15" customHeight="1" x14ac:dyDescent="0.25">
      <c r="A127" s="76">
        <f t="shared" si="2"/>
        <v>68</v>
      </c>
      <c r="B127" s="77" t="s">
        <v>68</v>
      </c>
      <c r="C127" s="83"/>
      <c r="D127" s="1"/>
      <c r="E127" s="1"/>
      <c r="F127" s="1"/>
      <c r="G127" s="1"/>
      <c r="H127" s="1"/>
      <c r="I127" s="1"/>
    </row>
    <row r="128" spans="1:9" ht="15" customHeight="1" x14ac:dyDescent="0.25">
      <c r="A128" s="76">
        <f t="shared" si="2"/>
        <v>69</v>
      </c>
      <c r="B128" s="77" t="s">
        <v>69</v>
      </c>
      <c r="C128" s="83"/>
      <c r="D128" s="1"/>
      <c r="E128" s="1"/>
      <c r="F128" s="1"/>
      <c r="G128" s="1"/>
      <c r="H128" s="1"/>
      <c r="I128" s="1"/>
    </row>
    <row r="129" spans="1:9" ht="15" customHeight="1" x14ac:dyDescent="0.25">
      <c r="A129" s="76">
        <f t="shared" si="2"/>
        <v>70</v>
      </c>
      <c r="B129" s="77" t="s">
        <v>70</v>
      </c>
      <c r="C129" s="83"/>
      <c r="D129" s="1"/>
      <c r="E129" s="1"/>
      <c r="F129" s="1"/>
      <c r="G129" s="1"/>
      <c r="H129" s="1"/>
      <c r="I129" s="1"/>
    </row>
    <row r="130" spans="1:9" ht="15" customHeight="1" x14ac:dyDescent="0.25">
      <c r="A130" s="76">
        <f t="shared" si="2"/>
        <v>71</v>
      </c>
      <c r="B130" s="77" t="s">
        <v>71</v>
      </c>
      <c r="C130" s="83"/>
      <c r="D130" s="1"/>
      <c r="E130" s="1"/>
      <c r="F130" s="1"/>
      <c r="G130" s="1"/>
      <c r="H130" s="1"/>
      <c r="I130" s="1"/>
    </row>
    <row r="131" spans="1:9" ht="15" customHeight="1" x14ac:dyDescent="0.25">
      <c r="A131" s="76">
        <f t="shared" si="2"/>
        <v>72</v>
      </c>
      <c r="B131" s="77" t="s">
        <v>72</v>
      </c>
      <c r="C131" s="83"/>
      <c r="D131" s="1"/>
      <c r="E131" s="1"/>
      <c r="F131" s="1"/>
      <c r="G131" s="1"/>
      <c r="H131" s="1"/>
      <c r="I131" s="1"/>
    </row>
    <row r="132" spans="1:9" ht="15" customHeight="1" x14ac:dyDescent="0.25">
      <c r="A132" s="76">
        <f t="shared" si="2"/>
        <v>73</v>
      </c>
      <c r="B132" s="77" t="s">
        <v>73</v>
      </c>
      <c r="C132" s="83"/>
      <c r="D132" s="1"/>
      <c r="E132" s="1"/>
      <c r="F132" s="1"/>
      <c r="G132" s="1"/>
      <c r="H132" s="1"/>
      <c r="I132" s="1"/>
    </row>
    <row r="133" spans="1:9" ht="15" customHeight="1" x14ac:dyDescent="0.25">
      <c r="A133" s="76">
        <f t="shared" si="2"/>
        <v>74</v>
      </c>
      <c r="B133" s="77" t="s">
        <v>74</v>
      </c>
      <c r="C133" s="83"/>
      <c r="D133" s="1"/>
      <c r="E133" s="1"/>
      <c r="F133" s="1"/>
      <c r="G133" s="1"/>
      <c r="H133" s="1"/>
      <c r="I133" s="1"/>
    </row>
    <row r="134" spans="1:9" ht="15" customHeight="1" x14ac:dyDescent="0.25">
      <c r="A134" s="76">
        <f t="shared" si="2"/>
        <v>75</v>
      </c>
      <c r="B134" s="77" t="s">
        <v>75</v>
      </c>
      <c r="C134" s="83"/>
      <c r="D134" s="1"/>
      <c r="E134" s="1"/>
      <c r="F134" s="1"/>
      <c r="G134" s="1"/>
      <c r="H134" s="1"/>
      <c r="I134" s="1"/>
    </row>
    <row r="135" spans="1:9" ht="15" customHeight="1" x14ac:dyDescent="0.25">
      <c r="A135" s="76">
        <f t="shared" si="2"/>
        <v>76</v>
      </c>
      <c r="B135" s="77" t="s">
        <v>76</v>
      </c>
      <c r="C135" s="83"/>
      <c r="D135" s="1"/>
      <c r="E135" s="1"/>
      <c r="F135" s="1"/>
      <c r="G135" s="1"/>
      <c r="H135" s="1"/>
      <c r="I135" s="1"/>
    </row>
    <row r="136" spans="1:9" ht="15" customHeight="1" x14ac:dyDescent="0.25">
      <c r="A136" s="76">
        <f t="shared" si="2"/>
        <v>77</v>
      </c>
      <c r="B136" s="77" t="s">
        <v>77</v>
      </c>
      <c r="C136" s="83"/>
      <c r="D136" s="1"/>
      <c r="E136" s="1"/>
      <c r="F136" s="1"/>
      <c r="G136" s="1"/>
      <c r="H136" s="1"/>
      <c r="I136" s="1"/>
    </row>
    <row r="137" spans="1:9" ht="15" customHeight="1" x14ac:dyDescent="0.25">
      <c r="A137" s="124" t="s">
        <v>115</v>
      </c>
      <c r="B137" s="124"/>
      <c r="C137" s="88">
        <v>0</v>
      </c>
      <c r="D137" s="1"/>
      <c r="E137" s="1"/>
      <c r="F137" s="1"/>
      <c r="G137" s="1"/>
      <c r="H137" s="1"/>
      <c r="I137" s="1"/>
    </row>
    <row r="138" spans="1:9" ht="15" customHeight="1" x14ac:dyDescent="0.25">
      <c r="A138" s="73" t="s">
        <v>78</v>
      </c>
      <c r="B138" s="74"/>
      <c r="C138" s="84"/>
      <c r="D138" s="1"/>
      <c r="E138" s="1"/>
      <c r="F138" s="1"/>
      <c r="G138" s="1"/>
      <c r="H138" s="1"/>
      <c r="I138" s="1"/>
    </row>
    <row r="139" spans="1:9" ht="15" customHeight="1" x14ac:dyDescent="0.25">
      <c r="A139" s="76">
        <f>A136+1</f>
        <v>78</v>
      </c>
      <c r="B139" s="77" t="s">
        <v>79</v>
      </c>
      <c r="C139" s="83"/>
      <c r="D139" s="1"/>
      <c r="E139" s="1"/>
      <c r="F139" s="1"/>
      <c r="G139" s="1"/>
      <c r="H139" s="1"/>
      <c r="I139" s="1"/>
    </row>
    <row r="140" spans="1:9" ht="15" customHeight="1" x14ac:dyDescent="0.25">
      <c r="A140" s="76">
        <f>A139+1</f>
        <v>79</v>
      </c>
      <c r="B140" s="77" t="s">
        <v>80</v>
      </c>
      <c r="C140" s="84"/>
      <c r="D140" s="1"/>
      <c r="E140" s="1"/>
      <c r="F140" s="1"/>
      <c r="G140" s="1"/>
      <c r="H140" s="1"/>
      <c r="I140" s="1"/>
    </row>
    <row r="141" spans="1:9" ht="15" customHeight="1" x14ac:dyDescent="0.25">
      <c r="A141" s="76">
        <f t="shared" ref="A141:A145" si="3">A140+1</f>
        <v>80</v>
      </c>
      <c r="B141" s="77" t="s">
        <v>81</v>
      </c>
      <c r="C141" s="83"/>
      <c r="D141" s="1"/>
      <c r="E141" s="1"/>
      <c r="F141" s="1"/>
      <c r="G141" s="1"/>
      <c r="H141" s="1"/>
      <c r="I141" s="1"/>
    </row>
    <row r="142" spans="1:9" ht="15" customHeight="1" x14ac:dyDescent="0.25">
      <c r="A142" s="76">
        <f t="shared" si="3"/>
        <v>81</v>
      </c>
      <c r="B142" s="77" t="s">
        <v>82</v>
      </c>
      <c r="C142" s="83"/>
      <c r="D142" s="1"/>
      <c r="E142" s="1"/>
      <c r="F142" s="1"/>
      <c r="G142" s="1"/>
      <c r="H142" s="1"/>
      <c r="I142" s="1"/>
    </row>
    <row r="143" spans="1:9" ht="15" customHeight="1" x14ac:dyDescent="0.25">
      <c r="A143" s="76">
        <f t="shared" si="3"/>
        <v>82</v>
      </c>
      <c r="B143" s="77" t="s">
        <v>83</v>
      </c>
      <c r="C143" s="83"/>
      <c r="D143" s="1"/>
      <c r="E143" s="1"/>
      <c r="F143" s="1"/>
      <c r="G143" s="1"/>
      <c r="H143" s="1"/>
      <c r="I143" s="1"/>
    </row>
    <row r="144" spans="1:9" ht="15" customHeight="1" x14ac:dyDescent="0.25">
      <c r="A144" s="76">
        <f t="shared" si="3"/>
        <v>83</v>
      </c>
      <c r="B144" s="77" t="s">
        <v>84</v>
      </c>
      <c r="C144" s="83"/>
      <c r="D144" s="1"/>
      <c r="E144" s="1"/>
      <c r="F144" s="1"/>
      <c r="G144" s="1"/>
      <c r="H144" s="1"/>
      <c r="I144" s="1"/>
    </row>
    <row r="145" spans="1:9" ht="15" customHeight="1" x14ac:dyDescent="0.25">
      <c r="A145" s="76">
        <f t="shared" si="3"/>
        <v>84</v>
      </c>
      <c r="B145" s="77" t="s">
        <v>85</v>
      </c>
      <c r="C145" s="84"/>
      <c r="D145" s="1"/>
      <c r="E145" s="1"/>
      <c r="F145" s="1"/>
      <c r="G145" s="1"/>
      <c r="H145" s="1"/>
      <c r="I145" s="1"/>
    </row>
    <row r="146" spans="1:9" ht="15" customHeight="1" x14ac:dyDescent="0.25">
      <c r="A146" s="124" t="s">
        <v>115</v>
      </c>
      <c r="B146" s="124"/>
      <c r="C146" s="88">
        <v>0</v>
      </c>
      <c r="D146" s="1"/>
      <c r="E146" s="1"/>
      <c r="F146" s="1"/>
      <c r="G146" s="1"/>
      <c r="H146" s="1"/>
      <c r="I146" s="1"/>
    </row>
    <row r="147" spans="1:9" ht="15" customHeight="1" x14ac:dyDescent="0.25">
      <c r="A147" s="73" t="s">
        <v>86</v>
      </c>
      <c r="B147" s="74"/>
      <c r="C147" s="84"/>
      <c r="D147" s="1"/>
      <c r="E147" s="1"/>
      <c r="F147" s="1"/>
      <c r="G147" s="1"/>
      <c r="H147" s="1"/>
      <c r="I147" s="1"/>
    </row>
    <row r="148" spans="1:9" ht="15" customHeight="1" x14ac:dyDescent="0.25">
      <c r="A148" s="76">
        <f>A145+1</f>
        <v>85</v>
      </c>
      <c r="B148" s="77" t="s">
        <v>87</v>
      </c>
      <c r="C148" s="83"/>
      <c r="D148" s="1"/>
      <c r="E148" s="1"/>
      <c r="F148" s="1"/>
      <c r="G148" s="1"/>
      <c r="H148" s="1"/>
      <c r="I148" s="1"/>
    </row>
    <row r="149" spans="1:9" ht="15" customHeight="1" x14ac:dyDescent="0.25">
      <c r="A149" s="76">
        <v>86</v>
      </c>
      <c r="B149" s="77" t="s">
        <v>88</v>
      </c>
      <c r="C149" s="83"/>
      <c r="D149" s="1"/>
      <c r="E149" s="1"/>
      <c r="F149" s="1"/>
      <c r="G149" s="1"/>
      <c r="H149" s="1"/>
      <c r="I149" s="1"/>
    </row>
    <row r="150" spans="1:9" ht="15" customHeight="1" x14ac:dyDescent="0.25">
      <c r="A150" s="76">
        <v>87</v>
      </c>
      <c r="B150" s="77" t="s">
        <v>89</v>
      </c>
      <c r="C150" s="83"/>
      <c r="D150" s="1"/>
      <c r="E150" s="1"/>
      <c r="F150" s="1"/>
      <c r="G150" s="1"/>
      <c r="H150" s="1"/>
      <c r="I150" s="1"/>
    </row>
    <row r="151" spans="1:9" ht="15" customHeight="1" x14ac:dyDescent="0.25">
      <c r="A151" s="76">
        <f t="shared" ref="A151:A158" si="4">A150+1</f>
        <v>88</v>
      </c>
      <c r="B151" s="77" t="s">
        <v>90</v>
      </c>
      <c r="C151" s="83"/>
      <c r="D151" s="1"/>
      <c r="E151" s="1"/>
      <c r="F151" s="1"/>
      <c r="G151" s="1"/>
      <c r="H151" s="1"/>
      <c r="I151" s="1"/>
    </row>
    <row r="152" spans="1:9" ht="15" customHeight="1" x14ac:dyDescent="0.25">
      <c r="A152" s="76">
        <f t="shared" si="4"/>
        <v>89</v>
      </c>
      <c r="B152" s="77" t="s">
        <v>91</v>
      </c>
      <c r="C152" s="84"/>
      <c r="D152" s="1"/>
      <c r="E152" s="1"/>
      <c r="F152" s="1"/>
      <c r="G152" s="1"/>
      <c r="H152" s="1"/>
      <c r="I152" s="1"/>
    </row>
    <row r="153" spans="1:9" ht="15" customHeight="1" x14ac:dyDescent="0.25">
      <c r="A153" s="76">
        <f t="shared" si="4"/>
        <v>90</v>
      </c>
      <c r="B153" s="77" t="s">
        <v>92</v>
      </c>
      <c r="C153" s="83"/>
      <c r="D153" s="1"/>
      <c r="E153" s="1"/>
      <c r="F153" s="1"/>
      <c r="G153" s="1"/>
      <c r="H153" s="1"/>
      <c r="I153" s="1"/>
    </row>
    <row r="154" spans="1:9" ht="15" customHeight="1" x14ac:dyDescent="0.25">
      <c r="A154" s="76">
        <f t="shared" si="4"/>
        <v>91</v>
      </c>
      <c r="B154" s="77" t="s">
        <v>93</v>
      </c>
      <c r="C154" s="83"/>
      <c r="D154" s="1"/>
      <c r="E154" s="1"/>
      <c r="F154" s="1"/>
      <c r="G154" s="1"/>
      <c r="H154" s="1"/>
      <c r="I154" s="1"/>
    </row>
    <row r="155" spans="1:9" ht="15" customHeight="1" x14ac:dyDescent="0.25">
      <c r="A155" s="76">
        <f t="shared" si="4"/>
        <v>92</v>
      </c>
      <c r="B155" s="77" t="s">
        <v>94</v>
      </c>
      <c r="C155" s="83"/>
      <c r="D155" s="1"/>
      <c r="E155" s="1"/>
      <c r="F155" s="1"/>
      <c r="G155" s="1"/>
      <c r="H155" s="1"/>
      <c r="I155" s="1"/>
    </row>
    <row r="156" spans="1:9" ht="15" customHeight="1" x14ac:dyDescent="0.25">
      <c r="A156" s="76">
        <v>93</v>
      </c>
      <c r="B156" s="77" t="s">
        <v>95</v>
      </c>
      <c r="C156" s="83"/>
      <c r="D156" s="1"/>
      <c r="E156" s="1"/>
      <c r="F156" s="1"/>
      <c r="G156" s="1"/>
      <c r="H156" s="1"/>
      <c r="I156" s="1"/>
    </row>
    <row r="157" spans="1:9" ht="15" customHeight="1" x14ac:dyDescent="0.25">
      <c r="A157" s="76">
        <f t="shared" si="4"/>
        <v>94</v>
      </c>
      <c r="B157" s="77" t="s">
        <v>96</v>
      </c>
      <c r="C157" s="83"/>
      <c r="D157" s="1"/>
      <c r="E157" s="1"/>
      <c r="F157" s="1"/>
      <c r="G157" s="1"/>
      <c r="H157" s="1"/>
      <c r="I157" s="1"/>
    </row>
    <row r="158" spans="1:9" ht="15" customHeight="1" x14ac:dyDescent="0.25">
      <c r="A158" s="76">
        <f t="shared" si="4"/>
        <v>95</v>
      </c>
      <c r="B158" s="77" t="s">
        <v>97</v>
      </c>
      <c r="C158" s="83"/>
      <c r="D158" s="1"/>
      <c r="E158" s="1"/>
      <c r="F158" s="1"/>
      <c r="G158" s="1"/>
      <c r="H158" s="1"/>
      <c r="I158" s="1"/>
    </row>
    <row r="159" spans="1:9" ht="15" customHeight="1" x14ac:dyDescent="0.25">
      <c r="A159" s="124" t="s">
        <v>115</v>
      </c>
      <c r="B159" s="124"/>
      <c r="C159" s="88">
        <v>0</v>
      </c>
      <c r="D159" s="1"/>
      <c r="E159" s="1"/>
      <c r="F159" s="1"/>
      <c r="G159" s="1"/>
      <c r="H159" s="1"/>
      <c r="I159" s="1"/>
    </row>
    <row r="160" spans="1:9" ht="15" customHeight="1" x14ac:dyDescent="0.25">
      <c r="A160" s="73" t="s">
        <v>98</v>
      </c>
      <c r="B160" s="74"/>
      <c r="C160" s="84"/>
      <c r="D160" s="1"/>
      <c r="E160" s="1"/>
      <c r="F160" s="1"/>
      <c r="G160" s="1"/>
      <c r="H160" s="1"/>
      <c r="I160" s="1"/>
    </row>
    <row r="161" spans="1:9" ht="15" customHeight="1" x14ac:dyDescent="0.25">
      <c r="A161" s="76">
        <f>A158+1</f>
        <v>96</v>
      </c>
      <c r="B161" s="77" t="s">
        <v>99</v>
      </c>
      <c r="C161" s="84"/>
      <c r="D161" s="1"/>
      <c r="E161" s="1"/>
      <c r="F161" s="1"/>
      <c r="G161" s="1"/>
      <c r="H161" s="1"/>
      <c r="I161" s="1"/>
    </row>
    <row r="162" spans="1:9" ht="15" customHeight="1" x14ac:dyDescent="0.25">
      <c r="A162" s="76">
        <f>A161+1</f>
        <v>97</v>
      </c>
      <c r="B162" s="77" t="s">
        <v>100</v>
      </c>
      <c r="C162" s="83"/>
      <c r="D162" s="1"/>
      <c r="E162" s="1"/>
      <c r="F162" s="1"/>
      <c r="G162" s="1"/>
      <c r="H162" s="1"/>
      <c r="I162" s="1"/>
    </row>
    <row r="163" spans="1:9" ht="15" customHeight="1" x14ac:dyDescent="0.25">
      <c r="A163" s="76">
        <v>98</v>
      </c>
      <c r="B163" s="77" t="s">
        <v>101</v>
      </c>
      <c r="C163" s="84"/>
      <c r="D163" s="1"/>
      <c r="E163" s="1"/>
      <c r="F163" s="1"/>
      <c r="G163" s="1"/>
      <c r="H163" s="1"/>
      <c r="I163" s="1"/>
    </row>
    <row r="164" spans="1:9" ht="15" customHeight="1" x14ac:dyDescent="0.25">
      <c r="A164" s="76">
        <v>99</v>
      </c>
      <c r="B164" s="77" t="s">
        <v>102</v>
      </c>
      <c r="C164" s="84"/>
      <c r="D164" s="1"/>
      <c r="E164" s="1"/>
      <c r="F164" s="1"/>
      <c r="G164" s="1"/>
      <c r="H164" s="1"/>
      <c r="I164" s="1"/>
    </row>
    <row r="165" spans="1:9" ht="15" customHeight="1" x14ac:dyDescent="0.25">
      <c r="A165" s="76">
        <f t="shared" ref="A165:A172" si="5">A164+1</f>
        <v>100</v>
      </c>
      <c r="B165" s="77" t="s">
        <v>103</v>
      </c>
      <c r="C165" s="83"/>
      <c r="D165" s="1"/>
      <c r="E165" s="1"/>
      <c r="F165" s="1"/>
      <c r="G165" s="1"/>
      <c r="H165" s="1"/>
      <c r="I165" s="1"/>
    </row>
    <row r="166" spans="1:9" ht="15" customHeight="1" x14ac:dyDescent="0.25">
      <c r="A166" s="76">
        <f t="shared" si="5"/>
        <v>101</v>
      </c>
      <c r="B166" s="77" t="s">
        <v>104</v>
      </c>
      <c r="C166" s="83"/>
      <c r="D166" s="1"/>
      <c r="E166" s="1"/>
      <c r="F166" s="1"/>
      <c r="G166" s="1"/>
      <c r="H166" s="1"/>
      <c r="I166" s="1"/>
    </row>
    <row r="167" spans="1:9" ht="15" customHeight="1" x14ac:dyDescent="0.25">
      <c r="A167" s="76">
        <f t="shared" si="5"/>
        <v>102</v>
      </c>
      <c r="B167" s="77" t="s">
        <v>105</v>
      </c>
      <c r="C167" s="83"/>
      <c r="D167" s="1"/>
      <c r="E167" s="1"/>
      <c r="F167" s="1"/>
      <c r="G167" s="1"/>
      <c r="H167" s="1"/>
      <c r="I167" s="1"/>
    </row>
    <row r="168" spans="1:9" ht="15" customHeight="1" x14ac:dyDescent="0.25">
      <c r="A168" s="76">
        <v>103</v>
      </c>
      <c r="B168" s="77" t="s">
        <v>106</v>
      </c>
      <c r="C168" s="83"/>
      <c r="D168" s="1"/>
      <c r="E168" s="1"/>
      <c r="F168" s="1"/>
      <c r="G168" s="1"/>
      <c r="H168" s="1"/>
      <c r="I168" s="1"/>
    </row>
    <row r="169" spans="1:9" ht="15" customHeight="1" x14ac:dyDescent="0.25">
      <c r="A169" s="76">
        <v>104</v>
      </c>
      <c r="B169" s="77" t="s">
        <v>107</v>
      </c>
      <c r="C169" s="83"/>
      <c r="D169" s="1"/>
      <c r="E169" s="1"/>
      <c r="F169" s="1"/>
      <c r="G169" s="1"/>
      <c r="H169" s="1"/>
      <c r="I169" s="1"/>
    </row>
    <row r="170" spans="1:9" ht="15" customHeight="1" x14ac:dyDescent="0.25">
      <c r="A170" s="76">
        <f t="shared" si="5"/>
        <v>105</v>
      </c>
      <c r="B170" s="77" t="s">
        <v>108</v>
      </c>
      <c r="C170" s="83"/>
      <c r="D170" s="1"/>
      <c r="E170" s="1"/>
      <c r="F170" s="1"/>
      <c r="G170" s="1"/>
      <c r="H170" s="1"/>
      <c r="I170" s="1"/>
    </row>
    <row r="171" spans="1:9" ht="15" customHeight="1" x14ac:dyDescent="0.25">
      <c r="A171" s="76">
        <f t="shared" si="5"/>
        <v>106</v>
      </c>
      <c r="B171" s="77" t="s">
        <v>109</v>
      </c>
      <c r="C171" s="83"/>
      <c r="D171" s="1"/>
      <c r="E171" s="1"/>
      <c r="F171" s="1"/>
      <c r="G171" s="1"/>
      <c r="H171" s="1"/>
      <c r="I171" s="1"/>
    </row>
    <row r="172" spans="1:9" ht="15" customHeight="1" x14ac:dyDescent="0.25">
      <c r="A172" s="76">
        <f t="shared" si="5"/>
        <v>107</v>
      </c>
      <c r="B172" s="77" t="s">
        <v>110</v>
      </c>
      <c r="C172" s="83"/>
      <c r="D172" s="1"/>
      <c r="E172" s="1"/>
      <c r="F172" s="1"/>
      <c r="G172" s="1"/>
      <c r="H172" s="1"/>
      <c r="I172" s="1"/>
    </row>
    <row r="173" spans="1:9" ht="15" customHeight="1" x14ac:dyDescent="0.25">
      <c r="A173" s="124" t="s">
        <v>115</v>
      </c>
      <c r="B173" s="124"/>
      <c r="C173" s="88">
        <v>0</v>
      </c>
      <c r="D173" s="1"/>
      <c r="E173" s="1"/>
      <c r="F173" s="1"/>
      <c r="G173" s="1"/>
      <c r="H173" s="1"/>
      <c r="I173" s="1"/>
    </row>
    <row r="174" spans="1:9" ht="15" customHeight="1" x14ac:dyDescent="0.25">
      <c r="A174" s="76">
        <v>108</v>
      </c>
      <c r="B174" s="77" t="s">
        <v>149</v>
      </c>
      <c r="C174" s="79"/>
      <c r="D174" s="1"/>
      <c r="E174" s="1"/>
      <c r="F174" s="1"/>
      <c r="G174" s="1"/>
      <c r="H174" s="1"/>
      <c r="I174" s="1"/>
    </row>
    <row r="175" spans="1:9" ht="15" customHeight="1" x14ac:dyDescent="0.25">
      <c r="A175" s="76">
        <v>109</v>
      </c>
      <c r="B175" s="77" t="s">
        <v>150</v>
      </c>
      <c r="C175" s="79"/>
      <c r="D175" s="1"/>
      <c r="E175" s="1"/>
      <c r="F175" s="1"/>
      <c r="G175" s="1"/>
      <c r="H175" s="1"/>
      <c r="I175" s="1"/>
    </row>
    <row r="176" spans="1:9" ht="15" customHeight="1" x14ac:dyDescent="0.25">
      <c r="A176" s="76">
        <v>110</v>
      </c>
      <c r="B176" s="77" t="s">
        <v>151</v>
      </c>
      <c r="C176" s="83"/>
      <c r="D176" s="1"/>
      <c r="E176" s="1"/>
      <c r="F176" s="1"/>
      <c r="G176" s="1"/>
      <c r="H176" s="1"/>
      <c r="I176" s="1"/>
    </row>
    <row r="177" spans="1:9" ht="15" customHeight="1" x14ac:dyDescent="0.25">
      <c r="A177" s="76">
        <v>111</v>
      </c>
      <c r="B177" s="77" t="s">
        <v>152</v>
      </c>
      <c r="C177" s="79"/>
      <c r="D177" s="1"/>
      <c r="E177" s="1"/>
      <c r="F177" s="1"/>
      <c r="G177" s="1"/>
      <c r="H177" s="1"/>
      <c r="I177" s="1"/>
    </row>
    <row r="178" spans="1:9" ht="15" customHeight="1" x14ac:dyDescent="0.25">
      <c r="A178" s="124" t="s">
        <v>115</v>
      </c>
      <c r="B178" s="124"/>
      <c r="C178" s="88">
        <v>0</v>
      </c>
      <c r="D178" s="1"/>
      <c r="E178" s="1"/>
      <c r="F178" s="1"/>
      <c r="G178" s="1"/>
      <c r="H178" s="1"/>
      <c r="I178" s="1"/>
    </row>
    <row r="179" spans="1:9" ht="15" customHeight="1" x14ac:dyDescent="0.25">
      <c r="A179" s="124" t="s">
        <v>116</v>
      </c>
      <c r="B179" s="124"/>
      <c r="C179" s="21">
        <f>C86</f>
        <v>1456</v>
      </c>
      <c r="D179" s="1"/>
      <c r="E179" s="1"/>
      <c r="F179" s="1"/>
      <c r="G179" s="1"/>
      <c r="H179" s="1"/>
      <c r="I179" s="1"/>
    </row>
    <row r="180" spans="1:9" ht="15" customHeight="1" x14ac:dyDescent="0.25"/>
  </sheetData>
  <mergeCells count="15">
    <mergeCell ref="A173:B173"/>
    <mergeCell ref="A178:B178"/>
    <mergeCell ref="A179:B179"/>
    <mergeCell ref="A99:B99"/>
    <mergeCell ref="A110:B110"/>
    <mergeCell ref="A120:B120"/>
    <mergeCell ref="A137:B137"/>
    <mergeCell ref="A146:B146"/>
    <mergeCell ref="A159:B159"/>
    <mergeCell ref="A86:B86"/>
    <mergeCell ref="A11:K11"/>
    <mergeCell ref="A13:A17"/>
    <mergeCell ref="B13:B17"/>
    <mergeCell ref="C13:K13"/>
    <mergeCell ref="C14:K14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81"/>
  <sheetViews>
    <sheetView zoomScale="70" zoomScaleNormal="70" workbookViewId="0">
      <selection activeCell="L1" sqref="L1"/>
    </sheetView>
  </sheetViews>
  <sheetFormatPr defaultColWidth="9.140625" defaultRowHeight="15" x14ac:dyDescent="0.25"/>
  <cols>
    <col min="1" max="1" width="5.140625" style="8" customWidth="1"/>
    <col min="2" max="2" width="58.5703125" style="8" customWidth="1"/>
    <col min="3" max="3" width="17.5703125" style="8" customWidth="1"/>
    <col min="4" max="4" width="15.7109375" style="22" customWidth="1"/>
    <col min="5" max="5" width="16.7109375" style="22" customWidth="1"/>
    <col min="6" max="6" width="15.5703125" style="22" customWidth="1"/>
    <col min="7" max="7" width="18.7109375" style="22" customWidth="1"/>
    <col min="8" max="8" width="20" style="22" customWidth="1"/>
    <col min="9" max="9" width="20.7109375" style="22" customWidth="1"/>
    <col min="10" max="10" width="22.140625" style="22" customWidth="1"/>
    <col min="11" max="11" width="22.42578125" style="22" customWidth="1"/>
    <col min="12" max="12" width="24.42578125" style="22" customWidth="1"/>
    <col min="13" max="13" width="9.140625" style="8"/>
    <col min="14" max="16384" width="9.140625" style="1"/>
  </cols>
  <sheetData>
    <row r="1" spans="1:13" s="64" customFormat="1" ht="18.75" customHeight="1" x14ac:dyDescent="0.25">
      <c r="A1" s="65"/>
      <c r="B1" s="65"/>
      <c r="C1" s="65"/>
      <c r="D1" s="19"/>
      <c r="E1" s="19"/>
      <c r="F1" s="19"/>
      <c r="G1" s="19"/>
      <c r="H1" s="19"/>
      <c r="I1" s="19"/>
      <c r="J1" s="19"/>
      <c r="K1" s="19"/>
      <c r="L1" s="65" t="s">
        <v>347</v>
      </c>
      <c r="M1" s="65"/>
    </row>
    <row r="2" spans="1:13" s="64" customFormat="1" ht="17.100000000000001" customHeight="1" x14ac:dyDescent="0.25">
      <c r="A2" s="65"/>
      <c r="B2" s="65"/>
      <c r="C2" s="65"/>
      <c r="D2" s="19"/>
      <c r="E2" s="19"/>
      <c r="F2" s="19"/>
      <c r="G2" s="19"/>
      <c r="H2" s="19"/>
      <c r="I2" s="19"/>
      <c r="J2" s="19"/>
      <c r="K2" s="19"/>
      <c r="L2" s="65" t="s">
        <v>161</v>
      </c>
      <c r="M2" s="65"/>
    </row>
    <row r="3" spans="1:13" s="64" customFormat="1" ht="17.100000000000001" customHeight="1" x14ac:dyDescent="0.25">
      <c r="A3" s="65"/>
      <c r="B3" s="65"/>
      <c r="C3" s="65"/>
      <c r="D3" s="19"/>
      <c r="E3" s="19"/>
      <c r="F3" s="19"/>
      <c r="G3" s="19"/>
      <c r="H3" s="19"/>
      <c r="I3" s="19"/>
      <c r="J3" s="19"/>
      <c r="K3" s="19"/>
      <c r="L3" s="65" t="s">
        <v>111</v>
      </c>
      <c r="M3" s="65"/>
    </row>
    <row r="4" spans="1:13" s="64" customFormat="1" ht="17.100000000000001" customHeight="1" x14ac:dyDescent="0.25">
      <c r="A4" s="65"/>
      <c r="B4" s="65"/>
      <c r="C4" s="65"/>
      <c r="D4" s="19"/>
      <c r="E4" s="19"/>
      <c r="F4" s="19"/>
      <c r="G4" s="19"/>
      <c r="H4" s="19"/>
      <c r="I4" s="19"/>
      <c r="J4" s="19"/>
      <c r="K4" s="19"/>
      <c r="L4" s="65" t="s">
        <v>146</v>
      </c>
      <c r="M4" s="65"/>
    </row>
    <row r="5" spans="1:13" s="64" customFormat="1" ht="17.100000000000001" customHeight="1" x14ac:dyDescent="0.25">
      <c r="A5" s="65"/>
      <c r="B5" s="65"/>
      <c r="C5" s="65"/>
      <c r="D5" s="19"/>
      <c r="E5" s="19"/>
      <c r="F5" s="19"/>
      <c r="G5" s="19"/>
      <c r="H5" s="19"/>
      <c r="I5" s="19"/>
      <c r="J5" s="19"/>
      <c r="K5" s="19"/>
      <c r="L5" s="65" t="s">
        <v>145</v>
      </c>
      <c r="M5" s="65"/>
    </row>
    <row r="7" spans="1:13" s="2" customFormat="1" ht="18.75" customHeight="1" x14ac:dyDescent="0.25">
      <c r="A7" s="3"/>
      <c r="B7" s="3"/>
      <c r="C7" s="3"/>
      <c r="D7" s="19"/>
      <c r="E7" s="19"/>
      <c r="F7" s="19"/>
      <c r="G7" s="19"/>
      <c r="H7" s="19"/>
      <c r="I7" s="19"/>
      <c r="J7" s="19"/>
      <c r="K7" s="19"/>
      <c r="L7" s="3" t="s">
        <v>162</v>
      </c>
      <c r="M7" s="3"/>
    </row>
    <row r="8" spans="1:13" s="2" customFormat="1" ht="17.100000000000001" customHeight="1" x14ac:dyDescent="0.25">
      <c r="A8" s="3"/>
      <c r="B8" s="3"/>
      <c r="C8" s="3"/>
      <c r="D8" s="19"/>
      <c r="E8" s="19"/>
      <c r="F8" s="19"/>
      <c r="G8" s="19"/>
      <c r="H8" s="19"/>
      <c r="I8" s="19"/>
      <c r="J8" s="19"/>
      <c r="K8" s="19"/>
      <c r="L8" s="3" t="s">
        <v>161</v>
      </c>
      <c r="M8" s="3"/>
    </row>
    <row r="9" spans="1:13" s="2" customFormat="1" ht="17.100000000000001" customHeight="1" x14ac:dyDescent="0.25">
      <c r="A9" s="3"/>
      <c r="B9" s="3"/>
      <c r="C9" s="3"/>
      <c r="D9" s="19"/>
      <c r="E9" s="19"/>
      <c r="F9" s="19"/>
      <c r="G9" s="19"/>
      <c r="H9" s="19"/>
      <c r="I9" s="19"/>
      <c r="J9" s="19"/>
      <c r="K9" s="19"/>
      <c r="L9" s="3" t="s">
        <v>111</v>
      </c>
      <c r="M9" s="3"/>
    </row>
    <row r="10" spans="1:13" s="2" customFormat="1" ht="17.100000000000001" customHeight="1" x14ac:dyDescent="0.25">
      <c r="A10" s="3"/>
      <c r="B10" s="3"/>
      <c r="C10" s="3"/>
      <c r="D10" s="19"/>
      <c r="E10" s="19"/>
      <c r="F10" s="19"/>
      <c r="G10" s="19"/>
      <c r="H10" s="19"/>
      <c r="I10" s="19"/>
      <c r="J10" s="19"/>
      <c r="K10" s="19"/>
      <c r="L10" s="3" t="s">
        <v>146</v>
      </c>
      <c r="M10" s="3"/>
    </row>
    <row r="11" spans="1:13" s="2" customFormat="1" ht="17.100000000000001" customHeight="1" x14ac:dyDescent="0.25">
      <c r="A11" s="3"/>
      <c r="B11" s="3"/>
      <c r="C11" s="3"/>
      <c r="D11" s="19"/>
      <c r="E11" s="19"/>
      <c r="F11" s="19"/>
      <c r="G11" s="19"/>
      <c r="H11" s="19"/>
      <c r="I11" s="19"/>
      <c r="J11" s="19"/>
      <c r="K11" s="19"/>
      <c r="L11" s="3" t="s">
        <v>145</v>
      </c>
      <c r="M11" s="3"/>
    </row>
    <row r="12" spans="1:13" ht="50.25" customHeight="1" x14ac:dyDescent="0.25">
      <c r="A12" s="126" t="s">
        <v>344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</row>
    <row r="13" spans="1:13" ht="10.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3" ht="27.95" customHeight="1" x14ac:dyDescent="0.25">
      <c r="A14" s="125" t="s">
        <v>112</v>
      </c>
      <c r="B14" s="125" t="s">
        <v>251</v>
      </c>
      <c r="C14" s="127" t="s">
        <v>113</v>
      </c>
      <c r="D14" s="128"/>
      <c r="E14" s="128"/>
      <c r="F14" s="128"/>
      <c r="G14" s="128"/>
      <c r="H14" s="128"/>
      <c r="I14" s="128"/>
      <c r="J14" s="128"/>
      <c r="K14" s="128"/>
      <c r="L14" s="129"/>
    </row>
    <row r="15" spans="1:13" ht="27.95" customHeight="1" x14ac:dyDescent="0.25">
      <c r="A15" s="125"/>
      <c r="B15" s="125"/>
      <c r="C15" s="127" t="s">
        <v>114</v>
      </c>
      <c r="D15" s="128"/>
      <c r="E15" s="128"/>
      <c r="F15" s="128"/>
      <c r="G15" s="128"/>
      <c r="H15" s="128"/>
      <c r="I15" s="128"/>
      <c r="J15" s="128"/>
      <c r="K15" s="128"/>
      <c r="L15" s="129"/>
    </row>
    <row r="16" spans="1:13" ht="76.5" customHeight="1" x14ac:dyDescent="0.25">
      <c r="A16" s="125"/>
      <c r="B16" s="125"/>
      <c r="C16" s="130" t="s">
        <v>273</v>
      </c>
      <c r="D16" s="137"/>
      <c r="E16" s="130" t="s">
        <v>272</v>
      </c>
      <c r="F16" s="137"/>
      <c r="G16" s="130" t="s">
        <v>207</v>
      </c>
      <c r="H16" s="131"/>
      <c r="I16" s="59" t="s">
        <v>271</v>
      </c>
      <c r="J16" s="59" t="s">
        <v>270</v>
      </c>
      <c r="K16" s="59" t="s">
        <v>269</v>
      </c>
      <c r="L16" s="59" t="s">
        <v>268</v>
      </c>
    </row>
    <row r="17" spans="1:13" ht="51.75" customHeight="1" x14ac:dyDescent="0.25">
      <c r="A17" s="125"/>
      <c r="B17" s="125"/>
      <c r="C17" s="135" t="s">
        <v>153</v>
      </c>
      <c r="D17" s="136"/>
      <c r="E17" s="135" t="s">
        <v>155</v>
      </c>
      <c r="F17" s="136"/>
      <c r="G17" s="135" t="s">
        <v>154</v>
      </c>
      <c r="H17" s="138"/>
      <c r="I17" s="28" t="s">
        <v>169</v>
      </c>
      <c r="J17" s="28" t="s">
        <v>158</v>
      </c>
      <c r="K17" s="28" t="s">
        <v>155</v>
      </c>
      <c r="L17" s="28" t="s">
        <v>155</v>
      </c>
    </row>
    <row r="18" spans="1:13" s="8" customFormat="1" ht="27.75" customHeight="1" x14ac:dyDescent="0.25">
      <c r="A18" s="125"/>
      <c r="B18" s="125"/>
      <c r="C18" s="52" t="s">
        <v>189</v>
      </c>
      <c r="D18" s="52" t="s">
        <v>190</v>
      </c>
      <c r="E18" s="52" t="s">
        <v>191</v>
      </c>
      <c r="F18" s="52" t="s">
        <v>192</v>
      </c>
      <c r="G18" s="52" t="s">
        <v>193</v>
      </c>
      <c r="H18" s="52" t="s">
        <v>186</v>
      </c>
      <c r="I18" s="52" t="s">
        <v>194</v>
      </c>
      <c r="J18" s="52" t="s">
        <v>238</v>
      </c>
      <c r="K18" s="52" t="s">
        <v>196</v>
      </c>
      <c r="L18" s="52" t="s">
        <v>197</v>
      </c>
    </row>
    <row r="19" spans="1:13" ht="15" customHeight="1" x14ac:dyDescent="0.25">
      <c r="A19" s="60">
        <v>1</v>
      </c>
      <c r="B19" s="60">
        <v>2</v>
      </c>
      <c r="C19" s="60">
        <v>3</v>
      </c>
      <c r="D19" s="60">
        <v>4</v>
      </c>
      <c r="E19" s="60">
        <v>5</v>
      </c>
      <c r="F19" s="60">
        <v>6</v>
      </c>
      <c r="G19" s="60">
        <v>7</v>
      </c>
      <c r="H19" s="60">
        <v>8</v>
      </c>
      <c r="I19" s="60">
        <v>9</v>
      </c>
      <c r="J19" s="60">
        <v>10</v>
      </c>
      <c r="K19" s="60">
        <v>11</v>
      </c>
      <c r="L19" s="60">
        <v>12</v>
      </c>
    </row>
    <row r="20" spans="1:13" s="9" customFormat="1" ht="15" customHeight="1" x14ac:dyDescent="0.25">
      <c r="A20" s="14" t="s">
        <v>117</v>
      </c>
      <c r="B20" s="14"/>
      <c r="C20" s="25"/>
      <c r="D20" s="20"/>
      <c r="E20" s="20"/>
      <c r="F20" s="20"/>
      <c r="G20" s="20"/>
      <c r="H20" s="20"/>
      <c r="I20" s="20"/>
      <c r="J20" s="20"/>
      <c r="K20" s="20"/>
      <c r="L20" s="20"/>
      <c r="M20" s="12"/>
    </row>
    <row r="21" spans="1:13" s="9" customFormat="1" ht="15" customHeight="1" x14ac:dyDescent="0.25">
      <c r="A21" s="15">
        <v>1</v>
      </c>
      <c r="B21" s="16" t="s">
        <v>118</v>
      </c>
      <c r="C21" s="26"/>
      <c r="D21" s="20"/>
      <c r="E21" s="20"/>
      <c r="F21" s="20"/>
      <c r="G21" s="20"/>
      <c r="H21" s="20"/>
      <c r="I21" s="20"/>
      <c r="J21" s="20"/>
      <c r="K21" s="20"/>
      <c r="L21" s="20"/>
      <c r="M21" s="12"/>
    </row>
    <row r="22" spans="1:13" s="9" customFormat="1" ht="15" customHeight="1" x14ac:dyDescent="0.25">
      <c r="A22" s="15">
        <v>2</v>
      </c>
      <c r="B22" s="16" t="s">
        <v>119</v>
      </c>
      <c r="C22" s="26"/>
      <c r="D22" s="20"/>
      <c r="E22" s="20"/>
      <c r="F22" s="20"/>
      <c r="G22" s="20"/>
      <c r="H22" s="20"/>
      <c r="I22" s="20"/>
      <c r="J22" s="20"/>
      <c r="K22" s="20"/>
      <c r="L22" s="20"/>
      <c r="M22" s="12"/>
    </row>
    <row r="23" spans="1:13" s="9" customFormat="1" ht="15" customHeight="1" x14ac:dyDescent="0.25">
      <c r="A23" s="15">
        <v>3</v>
      </c>
      <c r="B23" s="16" t="s">
        <v>120</v>
      </c>
      <c r="C23" s="26"/>
      <c r="D23" s="20"/>
      <c r="E23" s="20"/>
      <c r="F23" s="20"/>
      <c r="G23" s="20"/>
      <c r="H23" s="20"/>
      <c r="I23" s="20"/>
      <c r="J23" s="20"/>
      <c r="K23" s="20"/>
      <c r="L23" s="20"/>
      <c r="M23" s="12"/>
    </row>
    <row r="24" spans="1:13" s="9" customFormat="1" ht="15" customHeight="1" x14ac:dyDescent="0.25">
      <c r="A24" s="15">
        <v>4</v>
      </c>
      <c r="B24" s="16" t="s">
        <v>121</v>
      </c>
      <c r="C24" s="26"/>
      <c r="D24" s="20"/>
      <c r="E24" s="20"/>
      <c r="F24" s="20"/>
      <c r="G24" s="20"/>
      <c r="H24" s="20"/>
      <c r="I24" s="20"/>
      <c r="J24" s="20"/>
      <c r="K24" s="20"/>
      <c r="L24" s="20"/>
      <c r="M24" s="12"/>
    </row>
    <row r="25" spans="1:13" s="9" customFormat="1" ht="15" customHeight="1" x14ac:dyDescent="0.25">
      <c r="A25" s="15">
        <v>5</v>
      </c>
      <c r="B25" s="16" t="s">
        <v>122</v>
      </c>
      <c r="C25" s="26"/>
      <c r="D25" s="20"/>
      <c r="E25" s="20"/>
      <c r="F25" s="20"/>
      <c r="G25" s="20"/>
      <c r="H25" s="20"/>
      <c r="I25" s="20"/>
      <c r="J25" s="20"/>
      <c r="K25" s="20"/>
      <c r="L25" s="20"/>
      <c r="M25" s="12"/>
    </row>
    <row r="26" spans="1:13" s="9" customFormat="1" ht="15" customHeight="1" x14ac:dyDescent="0.25">
      <c r="A26" s="15">
        <v>6</v>
      </c>
      <c r="B26" s="16" t="s">
        <v>123</v>
      </c>
      <c r="C26" s="26"/>
      <c r="D26" s="20"/>
      <c r="E26" s="20"/>
      <c r="F26" s="20"/>
      <c r="G26" s="20"/>
      <c r="H26" s="20"/>
      <c r="I26" s="20"/>
      <c r="J26" s="20"/>
      <c r="K26" s="20"/>
      <c r="L26" s="20">
        <v>3</v>
      </c>
      <c r="M26" s="12"/>
    </row>
    <row r="27" spans="1:13" s="9" customFormat="1" ht="15" customHeight="1" x14ac:dyDescent="0.25">
      <c r="A27" s="15">
        <v>7</v>
      </c>
      <c r="B27" s="16" t="s">
        <v>124</v>
      </c>
      <c r="C27" s="26"/>
      <c r="D27" s="20"/>
      <c r="E27" s="20"/>
      <c r="F27" s="20"/>
      <c r="G27" s="20"/>
      <c r="H27" s="20"/>
      <c r="I27" s="20"/>
      <c r="J27" s="20"/>
      <c r="K27" s="20"/>
      <c r="L27" s="20"/>
      <c r="M27" s="12"/>
    </row>
    <row r="28" spans="1:13" s="9" customFormat="1" ht="15" customHeight="1" x14ac:dyDescent="0.25">
      <c r="A28" s="15">
        <v>8</v>
      </c>
      <c r="B28" s="16" t="s">
        <v>125</v>
      </c>
      <c r="C28" s="26"/>
      <c r="D28" s="20"/>
      <c r="E28" s="20"/>
      <c r="F28" s="20"/>
      <c r="G28" s="20"/>
      <c r="H28" s="20"/>
      <c r="I28" s="20"/>
      <c r="J28" s="20"/>
      <c r="K28" s="20"/>
      <c r="L28" s="20"/>
      <c r="M28" s="12"/>
    </row>
    <row r="29" spans="1:13" s="9" customFormat="1" ht="15" customHeight="1" x14ac:dyDescent="0.25">
      <c r="A29" s="15">
        <v>9</v>
      </c>
      <c r="B29" s="16" t="s">
        <v>126</v>
      </c>
      <c r="C29" s="26"/>
      <c r="D29" s="20"/>
      <c r="E29" s="20"/>
      <c r="F29" s="20"/>
      <c r="G29" s="20"/>
      <c r="H29" s="20"/>
      <c r="I29" s="20"/>
      <c r="J29" s="20"/>
      <c r="K29" s="20"/>
      <c r="L29" s="20"/>
      <c r="M29" s="12"/>
    </row>
    <row r="30" spans="1:13" s="9" customFormat="1" ht="15" customHeight="1" x14ac:dyDescent="0.25">
      <c r="A30" s="15">
        <v>10</v>
      </c>
      <c r="B30" s="16" t="s">
        <v>127</v>
      </c>
      <c r="C30" s="26"/>
      <c r="D30" s="20"/>
      <c r="E30" s="20"/>
      <c r="F30" s="20"/>
      <c r="G30" s="20"/>
      <c r="H30" s="20"/>
      <c r="I30" s="20"/>
      <c r="J30" s="20"/>
      <c r="K30" s="20"/>
      <c r="L30" s="20"/>
      <c r="M30" s="12"/>
    </row>
    <row r="31" spans="1:13" s="9" customFormat="1" ht="15" customHeight="1" x14ac:dyDescent="0.25">
      <c r="A31" s="15">
        <v>11</v>
      </c>
      <c r="B31" s="16" t="s">
        <v>128</v>
      </c>
      <c r="C31" s="26"/>
      <c r="D31" s="20"/>
      <c r="E31" s="20"/>
      <c r="F31" s="20"/>
      <c r="G31" s="20"/>
      <c r="H31" s="20"/>
      <c r="I31" s="20"/>
      <c r="J31" s="20"/>
      <c r="K31" s="20"/>
      <c r="L31" s="20"/>
      <c r="M31" s="12"/>
    </row>
    <row r="32" spans="1:13" s="9" customFormat="1" ht="15" customHeight="1" x14ac:dyDescent="0.25">
      <c r="A32" s="15">
        <v>12</v>
      </c>
      <c r="B32" s="16" t="s">
        <v>129</v>
      </c>
      <c r="C32" s="26"/>
      <c r="D32" s="20"/>
      <c r="E32" s="20"/>
      <c r="F32" s="20"/>
      <c r="G32" s="20"/>
      <c r="H32" s="20"/>
      <c r="I32" s="20"/>
      <c r="J32" s="20"/>
      <c r="K32" s="20"/>
      <c r="L32" s="20"/>
      <c r="M32" s="12"/>
    </row>
    <row r="33" spans="1:13" s="9" customFormat="1" ht="15" customHeight="1" x14ac:dyDescent="0.25">
      <c r="A33" s="15">
        <v>13</v>
      </c>
      <c r="B33" s="16" t="s">
        <v>130</v>
      </c>
      <c r="C33" s="26"/>
      <c r="D33" s="20"/>
      <c r="E33" s="20"/>
      <c r="F33" s="20"/>
      <c r="G33" s="20"/>
      <c r="H33" s="20"/>
      <c r="I33" s="20"/>
      <c r="J33" s="20"/>
      <c r="K33" s="20"/>
      <c r="L33" s="20"/>
      <c r="M33" s="12"/>
    </row>
    <row r="34" spans="1:13" s="9" customFormat="1" ht="15" customHeight="1" x14ac:dyDescent="0.25">
      <c r="A34" s="15">
        <v>14</v>
      </c>
      <c r="B34" s="16" t="s">
        <v>131</v>
      </c>
      <c r="C34" s="26"/>
      <c r="D34" s="20"/>
      <c r="E34" s="20"/>
      <c r="F34" s="20"/>
      <c r="G34" s="20"/>
      <c r="H34" s="20"/>
      <c r="I34" s="20"/>
      <c r="J34" s="20"/>
      <c r="K34" s="20"/>
      <c r="L34" s="20"/>
      <c r="M34" s="12"/>
    </row>
    <row r="35" spans="1:13" s="9" customFormat="1" ht="15" customHeight="1" x14ac:dyDescent="0.25">
      <c r="A35" s="15">
        <v>15</v>
      </c>
      <c r="B35" s="16" t="s">
        <v>132</v>
      </c>
      <c r="C35" s="26"/>
      <c r="D35" s="20"/>
      <c r="E35" s="20"/>
      <c r="F35" s="20"/>
      <c r="G35" s="20"/>
      <c r="H35" s="20"/>
      <c r="I35" s="20"/>
      <c r="J35" s="20"/>
      <c r="K35" s="20"/>
      <c r="L35" s="20"/>
      <c r="M35" s="12"/>
    </row>
    <row r="36" spans="1:13" s="9" customFormat="1" ht="15" customHeight="1" x14ac:dyDescent="0.25">
      <c r="A36" s="15">
        <v>16</v>
      </c>
      <c r="B36" s="16" t="s">
        <v>133</v>
      </c>
      <c r="C36" s="26"/>
      <c r="D36" s="20"/>
      <c r="E36" s="20"/>
      <c r="F36" s="20"/>
      <c r="G36" s="20"/>
      <c r="H36" s="20"/>
      <c r="I36" s="20"/>
      <c r="J36" s="20"/>
      <c r="K36" s="20"/>
      <c r="L36" s="20"/>
      <c r="M36" s="12"/>
    </row>
    <row r="37" spans="1:13" s="9" customFormat="1" ht="15" customHeight="1" x14ac:dyDescent="0.25">
      <c r="A37" s="15">
        <v>17</v>
      </c>
      <c r="B37" s="16" t="s">
        <v>134</v>
      </c>
      <c r="C37" s="26"/>
      <c r="D37" s="20"/>
      <c r="E37" s="20"/>
      <c r="F37" s="20"/>
      <c r="G37" s="20"/>
      <c r="H37" s="20"/>
      <c r="I37" s="20"/>
      <c r="J37" s="20"/>
      <c r="K37" s="20"/>
      <c r="L37" s="20"/>
      <c r="M37" s="12"/>
    </row>
    <row r="38" spans="1:13" s="9" customFormat="1" ht="15" customHeight="1" x14ac:dyDescent="0.25">
      <c r="A38" s="15">
        <v>18</v>
      </c>
      <c r="B38" s="16" t="s">
        <v>135</v>
      </c>
      <c r="C38" s="26"/>
      <c r="D38" s="20"/>
      <c r="E38" s="20"/>
      <c r="F38" s="20"/>
      <c r="G38" s="20"/>
      <c r="H38" s="20"/>
      <c r="I38" s="20"/>
      <c r="J38" s="20"/>
      <c r="K38" s="20"/>
      <c r="L38" s="20"/>
      <c r="M38" s="12"/>
    </row>
    <row r="39" spans="1:13" s="9" customFormat="1" ht="15" customHeight="1" x14ac:dyDescent="0.25">
      <c r="A39" s="15">
        <v>19</v>
      </c>
      <c r="B39" s="16" t="s">
        <v>136</v>
      </c>
      <c r="C39" s="26"/>
      <c r="D39" s="20"/>
      <c r="E39" s="20"/>
      <c r="F39" s="20"/>
      <c r="G39" s="20"/>
      <c r="H39" s="20"/>
      <c r="I39" s="20"/>
      <c r="J39" s="20"/>
      <c r="K39" s="20"/>
      <c r="L39" s="20"/>
      <c r="M39" s="12"/>
    </row>
    <row r="40" spans="1:13" s="9" customFormat="1" ht="15" customHeight="1" x14ac:dyDescent="0.25">
      <c r="A40" s="15">
        <v>20</v>
      </c>
      <c r="B40" s="16" t="s">
        <v>137</v>
      </c>
      <c r="C40" s="26"/>
      <c r="D40" s="20"/>
      <c r="E40" s="20"/>
      <c r="F40" s="20"/>
      <c r="G40" s="20"/>
      <c r="H40" s="20"/>
      <c r="I40" s="20"/>
      <c r="J40" s="20"/>
      <c r="K40" s="20"/>
      <c r="L40" s="20"/>
      <c r="M40" s="12"/>
    </row>
    <row r="41" spans="1:13" s="9" customFormat="1" ht="15" customHeight="1" x14ac:dyDescent="0.25">
      <c r="A41" s="15">
        <v>21</v>
      </c>
      <c r="B41" s="16" t="s">
        <v>279</v>
      </c>
      <c r="C41" s="26"/>
      <c r="D41" s="20"/>
      <c r="E41" s="20"/>
      <c r="F41" s="20"/>
      <c r="G41" s="20"/>
      <c r="H41" s="20"/>
      <c r="I41" s="20"/>
      <c r="J41" s="20"/>
      <c r="K41" s="20"/>
      <c r="L41" s="20"/>
      <c r="M41" s="12"/>
    </row>
    <row r="42" spans="1:13" s="9" customFormat="1" ht="15" customHeight="1" x14ac:dyDescent="0.25">
      <c r="A42" s="15">
        <v>22</v>
      </c>
      <c r="B42" s="16" t="s">
        <v>147</v>
      </c>
      <c r="C42" s="26"/>
      <c r="D42" s="20"/>
      <c r="E42" s="20"/>
      <c r="F42" s="20"/>
      <c r="G42" s="20"/>
      <c r="H42" s="20"/>
      <c r="I42" s="20"/>
      <c r="J42" s="20"/>
      <c r="K42" s="20"/>
      <c r="L42" s="20"/>
      <c r="M42" s="12"/>
    </row>
    <row r="43" spans="1:13" s="9" customFormat="1" ht="15" customHeight="1" x14ac:dyDescent="0.25">
      <c r="A43" s="15">
        <v>23</v>
      </c>
      <c r="B43" s="16" t="s">
        <v>138</v>
      </c>
      <c r="C43" s="26"/>
      <c r="D43" s="20"/>
      <c r="E43" s="20"/>
      <c r="F43" s="20"/>
      <c r="G43" s="20"/>
      <c r="H43" s="20"/>
      <c r="I43" s="20"/>
      <c r="J43" s="20"/>
      <c r="K43" s="20"/>
      <c r="L43" s="20"/>
      <c r="M43" s="12"/>
    </row>
    <row r="44" spans="1:13" s="9" customFormat="1" ht="15" customHeight="1" x14ac:dyDescent="0.25">
      <c r="A44" s="15">
        <v>24</v>
      </c>
      <c r="B44" s="16" t="s">
        <v>139</v>
      </c>
      <c r="C44" s="26"/>
      <c r="D44" s="20"/>
      <c r="E44" s="20"/>
      <c r="F44" s="20"/>
      <c r="G44" s="20"/>
      <c r="H44" s="20"/>
      <c r="I44" s="20"/>
      <c r="J44" s="20"/>
      <c r="K44" s="20"/>
      <c r="L44" s="20"/>
      <c r="M44" s="12"/>
    </row>
    <row r="45" spans="1:13" s="9" customFormat="1" ht="15" customHeight="1" x14ac:dyDescent="0.25">
      <c r="A45" s="15">
        <v>25</v>
      </c>
      <c r="B45" s="16" t="s">
        <v>140</v>
      </c>
      <c r="C45" s="26"/>
      <c r="D45" s="20"/>
      <c r="E45" s="20"/>
      <c r="F45" s="20"/>
      <c r="G45" s="20"/>
      <c r="H45" s="20"/>
      <c r="I45" s="20"/>
      <c r="J45" s="20"/>
      <c r="K45" s="20"/>
      <c r="L45" s="20"/>
      <c r="M45" s="12"/>
    </row>
    <row r="46" spans="1:13" s="9" customFormat="1" ht="15" customHeight="1" x14ac:dyDescent="0.25">
      <c r="A46" s="15">
        <v>26</v>
      </c>
      <c r="B46" s="16" t="s">
        <v>141</v>
      </c>
      <c r="C46" s="26"/>
      <c r="D46" s="20"/>
      <c r="E46" s="20"/>
      <c r="F46" s="20"/>
      <c r="G46" s="20"/>
      <c r="H46" s="20"/>
      <c r="I46" s="20"/>
      <c r="J46" s="20"/>
      <c r="K46" s="20"/>
      <c r="L46" s="20"/>
      <c r="M46" s="12"/>
    </row>
    <row r="47" spans="1:13" s="9" customFormat="1" ht="15" customHeight="1" x14ac:dyDescent="0.25">
      <c r="A47" s="15">
        <v>27</v>
      </c>
      <c r="B47" s="16" t="s">
        <v>142</v>
      </c>
      <c r="C47" s="26"/>
      <c r="D47" s="20"/>
      <c r="E47" s="20"/>
      <c r="F47" s="20"/>
      <c r="G47" s="20"/>
      <c r="H47" s="20"/>
      <c r="I47" s="20"/>
      <c r="J47" s="20"/>
      <c r="K47" s="20"/>
      <c r="L47" s="20"/>
      <c r="M47" s="12"/>
    </row>
    <row r="48" spans="1:13" s="9" customFormat="1" ht="15" customHeight="1" x14ac:dyDescent="0.25">
      <c r="A48" s="15">
        <v>28</v>
      </c>
      <c r="B48" s="16" t="s">
        <v>143</v>
      </c>
      <c r="C48" s="26"/>
      <c r="D48" s="20"/>
      <c r="E48" s="20"/>
      <c r="F48" s="20"/>
      <c r="G48" s="20"/>
      <c r="H48" s="20"/>
      <c r="I48" s="20"/>
      <c r="J48" s="20"/>
      <c r="K48" s="20"/>
      <c r="L48" s="20"/>
      <c r="M48" s="12"/>
    </row>
    <row r="49" spans="1:13" s="9" customFormat="1" ht="15" customHeight="1" x14ac:dyDescent="0.25">
      <c r="A49" s="15">
        <v>29</v>
      </c>
      <c r="B49" s="16" t="s">
        <v>144</v>
      </c>
      <c r="C49" s="26"/>
      <c r="D49" s="20"/>
      <c r="E49" s="20"/>
      <c r="F49" s="20"/>
      <c r="G49" s="20"/>
      <c r="H49" s="20"/>
      <c r="I49" s="20"/>
      <c r="J49" s="20"/>
      <c r="K49" s="20"/>
      <c r="L49" s="20"/>
      <c r="M49" s="12"/>
    </row>
    <row r="50" spans="1:13" s="9" customFormat="1" ht="15" customHeight="1" x14ac:dyDescent="0.25">
      <c r="A50" s="15">
        <v>30</v>
      </c>
      <c r="B50" s="16" t="s">
        <v>168</v>
      </c>
      <c r="C50" s="26"/>
      <c r="D50" s="20"/>
      <c r="E50" s="20"/>
      <c r="F50" s="20"/>
      <c r="G50" s="20"/>
      <c r="H50" s="20"/>
      <c r="I50" s="20"/>
      <c r="J50" s="20"/>
      <c r="K50" s="20"/>
      <c r="L50" s="20"/>
      <c r="M50" s="12"/>
    </row>
    <row r="51" spans="1:13" s="9" customFormat="1" ht="15" customHeight="1" x14ac:dyDescent="0.25">
      <c r="A51" s="17"/>
      <c r="B51" s="18" t="s">
        <v>115</v>
      </c>
      <c r="C51" s="21">
        <f t="shared" ref="C51:L51" si="0">SUM(C21:C49)</f>
        <v>0</v>
      </c>
      <c r="D51" s="21">
        <f t="shared" si="0"/>
        <v>0</v>
      </c>
      <c r="E51" s="21">
        <f t="shared" si="0"/>
        <v>0</v>
      </c>
      <c r="F51" s="21">
        <f t="shared" si="0"/>
        <v>0</v>
      </c>
      <c r="G51" s="21">
        <f t="shared" si="0"/>
        <v>0</v>
      </c>
      <c r="H51" s="21">
        <f t="shared" si="0"/>
        <v>0</v>
      </c>
      <c r="I51" s="21">
        <f t="shared" si="0"/>
        <v>0</v>
      </c>
      <c r="J51" s="21">
        <f t="shared" si="0"/>
        <v>0</v>
      </c>
      <c r="K51" s="21">
        <f t="shared" si="0"/>
        <v>0</v>
      </c>
      <c r="L51" s="21">
        <f t="shared" si="0"/>
        <v>3</v>
      </c>
      <c r="M51" s="12"/>
    </row>
    <row r="52" spans="1:13" ht="15" customHeight="1" x14ac:dyDescent="0.25">
      <c r="A52" s="7" t="s">
        <v>0</v>
      </c>
      <c r="B52" s="5"/>
      <c r="C52" s="27"/>
      <c r="D52" s="20"/>
      <c r="E52" s="20"/>
      <c r="F52" s="20"/>
      <c r="G52" s="20"/>
      <c r="H52" s="20"/>
      <c r="I52" s="20"/>
      <c r="J52" s="20"/>
      <c r="K52" s="20"/>
      <c r="L52" s="20"/>
    </row>
    <row r="53" spans="1:13" ht="15" customHeight="1" x14ac:dyDescent="0.25">
      <c r="A53" s="4">
        <v>1</v>
      </c>
      <c r="B53" s="6" t="s">
        <v>1</v>
      </c>
      <c r="C53" s="28"/>
      <c r="D53" s="20"/>
      <c r="E53" s="20"/>
      <c r="F53" s="20"/>
      <c r="G53" s="20"/>
      <c r="H53" s="20"/>
      <c r="I53" s="20"/>
      <c r="J53" s="20"/>
      <c r="K53" s="20"/>
      <c r="L53" s="20"/>
    </row>
    <row r="54" spans="1:13" ht="15" customHeight="1" x14ac:dyDescent="0.25">
      <c r="A54" s="4">
        <v>2</v>
      </c>
      <c r="B54" s="6" t="s">
        <v>2</v>
      </c>
      <c r="C54" s="28"/>
      <c r="D54" s="20"/>
      <c r="E54" s="20"/>
      <c r="F54" s="20"/>
      <c r="G54" s="20">
        <v>1</v>
      </c>
      <c r="H54" s="20"/>
      <c r="I54" s="20"/>
      <c r="J54" s="20"/>
      <c r="K54" s="20"/>
      <c r="L54" s="20"/>
    </row>
    <row r="55" spans="1:13" ht="15" customHeight="1" x14ac:dyDescent="0.25">
      <c r="A55" s="4">
        <v>3</v>
      </c>
      <c r="B55" s="6" t="s">
        <v>3</v>
      </c>
      <c r="C55" s="28">
        <v>1</v>
      </c>
      <c r="D55" s="20"/>
      <c r="E55" s="20">
        <v>1</v>
      </c>
      <c r="F55" s="20">
        <v>2</v>
      </c>
      <c r="G55" s="20"/>
      <c r="H55" s="20"/>
      <c r="I55" s="20"/>
      <c r="J55" s="20"/>
      <c r="K55" s="20"/>
      <c r="L55" s="20"/>
    </row>
    <row r="56" spans="1:13" ht="15" customHeight="1" x14ac:dyDescent="0.25">
      <c r="A56" s="4">
        <v>4</v>
      </c>
      <c r="B56" s="6" t="s">
        <v>4</v>
      </c>
      <c r="C56" s="28"/>
      <c r="D56" s="20"/>
      <c r="E56" s="20"/>
      <c r="F56" s="20"/>
      <c r="G56" s="20"/>
      <c r="H56" s="20"/>
      <c r="I56" s="20"/>
      <c r="J56" s="20"/>
      <c r="K56" s="20">
        <v>1</v>
      </c>
      <c r="L56" s="20"/>
    </row>
    <row r="57" spans="1:13" ht="15" customHeight="1" x14ac:dyDescent="0.25">
      <c r="A57" s="4">
        <v>5</v>
      </c>
      <c r="B57" s="6" t="s">
        <v>5</v>
      </c>
      <c r="C57" s="28">
        <v>1</v>
      </c>
      <c r="D57" s="23"/>
      <c r="E57" s="23">
        <v>1</v>
      </c>
      <c r="F57" s="23"/>
      <c r="G57" s="23">
        <v>2</v>
      </c>
      <c r="H57" s="23"/>
      <c r="I57" s="23">
        <v>1</v>
      </c>
      <c r="J57" s="23"/>
      <c r="K57" s="23"/>
      <c r="L57" s="23"/>
    </row>
    <row r="58" spans="1:13" ht="15" customHeight="1" x14ac:dyDescent="0.25">
      <c r="A58" s="4">
        <v>6</v>
      </c>
      <c r="B58" s="6" t="s">
        <v>6</v>
      </c>
      <c r="C58" s="28"/>
      <c r="D58" s="20"/>
      <c r="E58" s="20">
        <v>1</v>
      </c>
      <c r="F58" s="20"/>
      <c r="G58" s="20"/>
      <c r="H58" s="20"/>
      <c r="I58" s="20"/>
      <c r="J58" s="20"/>
      <c r="K58" s="20"/>
      <c r="L58" s="20"/>
    </row>
    <row r="59" spans="1:13" ht="15" customHeight="1" x14ac:dyDescent="0.25">
      <c r="A59" s="4">
        <v>7</v>
      </c>
      <c r="B59" s="6" t="s">
        <v>7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</row>
    <row r="60" spans="1:13" ht="15" customHeight="1" x14ac:dyDescent="0.25">
      <c r="A60" s="4">
        <v>8</v>
      </c>
      <c r="B60" s="6" t="s">
        <v>8</v>
      </c>
      <c r="C60" s="28"/>
      <c r="D60" s="23"/>
      <c r="E60" s="23"/>
      <c r="F60" s="23"/>
      <c r="G60" s="23"/>
      <c r="H60" s="23"/>
      <c r="I60" s="20"/>
      <c r="J60" s="20"/>
      <c r="K60" s="20"/>
      <c r="L60" s="20"/>
    </row>
    <row r="61" spans="1:13" ht="15" customHeight="1" x14ac:dyDescent="0.25">
      <c r="A61" s="4">
        <v>9</v>
      </c>
      <c r="B61" s="6" t="s">
        <v>9</v>
      </c>
      <c r="C61" s="28"/>
      <c r="D61" s="20"/>
      <c r="E61" s="20"/>
      <c r="F61" s="20"/>
      <c r="G61" s="20"/>
      <c r="H61" s="20"/>
      <c r="I61" s="20"/>
      <c r="J61" s="20"/>
      <c r="K61" s="20"/>
      <c r="L61" s="20"/>
    </row>
    <row r="62" spans="1:13" ht="15" customHeight="1" x14ac:dyDescent="0.25">
      <c r="A62" s="4">
        <v>10</v>
      </c>
      <c r="B62" s="6" t="s">
        <v>10</v>
      </c>
      <c r="C62" s="28"/>
      <c r="D62" s="20"/>
      <c r="E62" s="20"/>
      <c r="F62" s="20"/>
      <c r="G62" s="20"/>
      <c r="H62" s="20"/>
      <c r="I62" s="20"/>
      <c r="J62" s="20"/>
      <c r="K62" s="20"/>
      <c r="L62" s="20"/>
    </row>
    <row r="63" spans="1:13" ht="15" customHeight="1" x14ac:dyDescent="0.25">
      <c r="A63" s="4">
        <v>11</v>
      </c>
      <c r="B63" s="6" t="s">
        <v>11</v>
      </c>
      <c r="C63" s="28"/>
      <c r="D63" s="20"/>
      <c r="E63" s="20"/>
      <c r="F63" s="20"/>
      <c r="G63" s="20">
        <v>1</v>
      </c>
      <c r="H63" s="20"/>
      <c r="I63" s="20"/>
      <c r="J63" s="20"/>
      <c r="K63" s="20"/>
      <c r="L63" s="20"/>
    </row>
    <row r="64" spans="1:13" ht="15" customHeight="1" x14ac:dyDescent="0.25">
      <c r="A64" s="4">
        <v>12</v>
      </c>
      <c r="B64" s="6" t="s">
        <v>12</v>
      </c>
      <c r="C64" s="28"/>
      <c r="D64" s="20"/>
      <c r="E64" s="20"/>
      <c r="F64" s="20"/>
      <c r="G64" s="20"/>
      <c r="H64" s="20"/>
      <c r="I64" s="20"/>
      <c r="J64" s="20"/>
      <c r="K64" s="20"/>
      <c r="L64" s="20">
        <v>1</v>
      </c>
    </row>
    <row r="65" spans="1:12" ht="15" customHeight="1" x14ac:dyDescent="0.25">
      <c r="A65" s="4">
        <v>13</v>
      </c>
      <c r="B65" s="6" t="s">
        <v>13</v>
      </c>
      <c r="C65" s="28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15" customHeight="1" x14ac:dyDescent="0.25">
      <c r="A66" s="4">
        <v>14</v>
      </c>
      <c r="B66" s="6" t="s">
        <v>14</v>
      </c>
      <c r="C66" s="28">
        <v>1</v>
      </c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15" customHeight="1" x14ac:dyDescent="0.25">
      <c r="A67" s="4">
        <v>15</v>
      </c>
      <c r="B67" s="6" t="s">
        <v>15</v>
      </c>
      <c r="C67" s="28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15" customHeight="1" x14ac:dyDescent="0.25">
      <c r="A68" s="4">
        <v>16</v>
      </c>
      <c r="B68" s="6" t="s">
        <v>16</v>
      </c>
      <c r="C68" s="28"/>
      <c r="D68" s="23">
        <v>1</v>
      </c>
      <c r="E68" s="23"/>
      <c r="F68" s="20"/>
      <c r="G68" s="20"/>
      <c r="H68" s="20"/>
      <c r="I68" s="20"/>
      <c r="J68" s="20"/>
      <c r="K68" s="20"/>
      <c r="L68" s="20">
        <v>1</v>
      </c>
    </row>
    <row r="69" spans="1:12" ht="15" customHeight="1" x14ac:dyDescent="0.25">
      <c r="A69" s="4">
        <v>17</v>
      </c>
      <c r="B69" s="6" t="s">
        <v>17</v>
      </c>
      <c r="C69" s="28"/>
      <c r="D69" s="20">
        <v>1</v>
      </c>
      <c r="E69" s="20"/>
      <c r="F69" s="20"/>
      <c r="G69" s="20"/>
      <c r="H69" s="20"/>
      <c r="I69" s="20"/>
      <c r="J69" s="20"/>
      <c r="K69" s="20"/>
      <c r="L69" s="20"/>
    </row>
    <row r="70" spans="1:12" ht="15" customHeight="1" x14ac:dyDescent="0.25">
      <c r="A70" s="4">
        <v>18</v>
      </c>
      <c r="B70" s="6" t="s">
        <v>18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15" customHeight="1" x14ac:dyDescent="0.25">
      <c r="A71" s="4">
        <v>19</v>
      </c>
      <c r="B71" s="6" t="s">
        <v>19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</row>
    <row r="72" spans="1:12" ht="15" customHeight="1" x14ac:dyDescent="0.25">
      <c r="A72" s="4">
        <v>20</v>
      </c>
      <c r="B72" s="6" t="s">
        <v>20</v>
      </c>
      <c r="C72" s="28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5" customHeight="1" x14ac:dyDescent="0.25">
      <c r="A73" s="4">
        <v>21</v>
      </c>
      <c r="B73" s="6" t="s">
        <v>21</v>
      </c>
      <c r="C73" s="28"/>
      <c r="D73" s="20">
        <v>1</v>
      </c>
      <c r="E73" s="20"/>
      <c r="F73" s="20"/>
      <c r="G73" s="20"/>
      <c r="H73" s="20"/>
      <c r="I73" s="20"/>
      <c r="J73" s="20"/>
      <c r="K73" s="20"/>
      <c r="L73" s="20"/>
    </row>
    <row r="74" spans="1:12" ht="15" customHeight="1" x14ac:dyDescent="0.25">
      <c r="A74" s="4">
        <v>22</v>
      </c>
      <c r="B74" s="6" t="s">
        <v>22</v>
      </c>
      <c r="C74" s="28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15" customHeight="1" x14ac:dyDescent="0.25">
      <c r="A75" s="4">
        <v>23</v>
      </c>
      <c r="B75" s="6" t="s">
        <v>282</v>
      </c>
      <c r="C75" s="28"/>
      <c r="D75" s="23"/>
      <c r="E75" s="23"/>
      <c r="F75" s="23"/>
      <c r="G75" s="23"/>
      <c r="H75" s="23"/>
      <c r="I75" s="20">
        <v>1</v>
      </c>
      <c r="J75" s="20"/>
      <c r="K75" s="20"/>
      <c r="L75" s="20"/>
    </row>
    <row r="76" spans="1:12" ht="15" customHeight="1" x14ac:dyDescent="0.25">
      <c r="A76" s="4">
        <v>24</v>
      </c>
      <c r="B76" s="6" t="s">
        <v>283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5" customHeight="1" x14ac:dyDescent="0.25">
      <c r="A77" s="4">
        <v>25</v>
      </c>
      <c r="B77" s="6" t="s">
        <v>280</v>
      </c>
      <c r="C77" s="28">
        <v>2</v>
      </c>
      <c r="D77" s="20">
        <v>2</v>
      </c>
      <c r="E77" s="20">
        <v>1</v>
      </c>
      <c r="F77" s="20"/>
      <c r="G77" s="20"/>
      <c r="H77" s="20"/>
      <c r="I77" s="20">
        <v>1</v>
      </c>
      <c r="J77" s="20"/>
      <c r="K77" s="20"/>
      <c r="L77" s="20"/>
    </row>
    <row r="78" spans="1:12" ht="15" customHeight="1" x14ac:dyDescent="0.25">
      <c r="A78" s="4">
        <v>26</v>
      </c>
      <c r="B78" s="6" t="s">
        <v>281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</row>
    <row r="79" spans="1:12" ht="15" customHeight="1" x14ac:dyDescent="0.25">
      <c r="A79" s="4">
        <v>27</v>
      </c>
      <c r="B79" s="6" t="s">
        <v>23</v>
      </c>
      <c r="C79" s="28">
        <v>1</v>
      </c>
      <c r="D79" s="20"/>
      <c r="E79" s="20"/>
      <c r="F79" s="20">
        <v>1</v>
      </c>
      <c r="G79" s="20"/>
      <c r="H79" s="20"/>
      <c r="I79" s="20"/>
      <c r="J79" s="20"/>
      <c r="K79" s="20"/>
      <c r="L79" s="20"/>
    </row>
    <row r="80" spans="1:12" ht="15" customHeight="1" x14ac:dyDescent="0.25">
      <c r="A80" s="4">
        <v>28</v>
      </c>
      <c r="B80" s="6" t="s">
        <v>24</v>
      </c>
      <c r="C80" s="28"/>
      <c r="D80" s="20"/>
      <c r="E80" s="20"/>
      <c r="F80" s="23">
        <v>1</v>
      </c>
      <c r="G80" s="23"/>
      <c r="H80" s="23"/>
      <c r="I80" s="20"/>
      <c r="J80" s="20"/>
      <c r="K80" s="20"/>
      <c r="L80" s="20"/>
    </row>
    <row r="81" spans="1:12" ht="15" customHeight="1" x14ac:dyDescent="0.25">
      <c r="A81" s="4">
        <v>29</v>
      </c>
      <c r="B81" s="6" t="s">
        <v>25</v>
      </c>
      <c r="C81" s="28">
        <v>1</v>
      </c>
      <c r="D81" s="23"/>
      <c r="E81" s="23"/>
      <c r="F81" s="20"/>
      <c r="G81" s="20"/>
      <c r="H81" s="20"/>
      <c r="I81" s="20"/>
      <c r="J81" s="20"/>
      <c r="K81" s="20"/>
      <c r="L81" s="20"/>
    </row>
    <row r="82" spans="1:12" ht="15" customHeight="1" x14ac:dyDescent="0.25">
      <c r="A82" s="4">
        <v>30</v>
      </c>
      <c r="B82" s="6" t="s">
        <v>26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</row>
    <row r="83" spans="1:12" ht="15" customHeight="1" x14ac:dyDescent="0.25">
      <c r="A83" s="4">
        <v>31</v>
      </c>
      <c r="B83" s="6" t="s">
        <v>27</v>
      </c>
      <c r="C83" s="28"/>
      <c r="D83" s="20">
        <v>1</v>
      </c>
      <c r="E83" s="20">
        <v>1</v>
      </c>
      <c r="F83" s="20"/>
      <c r="G83" s="20"/>
      <c r="H83" s="20"/>
      <c r="I83" s="20"/>
      <c r="J83" s="20"/>
      <c r="K83" s="20"/>
      <c r="L83" s="20"/>
    </row>
    <row r="84" spans="1:12" ht="15" customHeight="1" x14ac:dyDescent="0.25">
      <c r="A84" s="4">
        <v>32</v>
      </c>
      <c r="B84" s="6" t="s">
        <v>28</v>
      </c>
      <c r="C84" s="28"/>
      <c r="D84" s="23"/>
      <c r="E84" s="23"/>
      <c r="F84" s="20"/>
      <c r="G84" s="20">
        <v>1</v>
      </c>
      <c r="H84" s="20"/>
      <c r="I84" s="20"/>
      <c r="J84" s="20"/>
      <c r="K84" s="20"/>
      <c r="L84" s="20"/>
    </row>
    <row r="85" spans="1:12" ht="15" customHeight="1" x14ac:dyDescent="0.25">
      <c r="A85" s="4">
        <v>33</v>
      </c>
      <c r="B85" s="6" t="s">
        <v>29</v>
      </c>
      <c r="C85" s="28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15" customHeight="1" x14ac:dyDescent="0.25">
      <c r="A86" s="4">
        <v>34</v>
      </c>
      <c r="B86" s="6" t="s">
        <v>30</v>
      </c>
      <c r="C86" s="28">
        <v>1</v>
      </c>
      <c r="D86" s="23"/>
      <c r="E86" s="23"/>
      <c r="F86" s="20"/>
      <c r="G86" s="20"/>
      <c r="H86" s="20"/>
      <c r="I86" s="20"/>
      <c r="J86" s="20"/>
      <c r="K86" s="20"/>
      <c r="L86" s="20"/>
    </row>
    <row r="87" spans="1:12" ht="15" customHeight="1" x14ac:dyDescent="0.25">
      <c r="A87" s="124" t="s">
        <v>115</v>
      </c>
      <c r="B87" s="124"/>
      <c r="C87" s="21">
        <f t="shared" ref="C87:L87" si="1">SUM(C53:C86)</f>
        <v>8</v>
      </c>
      <c r="D87" s="21">
        <f t="shared" si="1"/>
        <v>6</v>
      </c>
      <c r="E87" s="21">
        <f t="shared" si="1"/>
        <v>5</v>
      </c>
      <c r="F87" s="21">
        <f t="shared" si="1"/>
        <v>4</v>
      </c>
      <c r="G87" s="21">
        <f t="shared" si="1"/>
        <v>5</v>
      </c>
      <c r="H87" s="21">
        <f t="shared" si="1"/>
        <v>0</v>
      </c>
      <c r="I87" s="21">
        <f t="shared" si="1"/>
        <v>3</v>
      </c>
      <c r="J87" s="21">
        <f t="shared" si="1"/>
        <v>0</v>
      </c>
      <c r="K87" s="21">
        <f t="shared" si="1"/>
        <v>1</v>
      </c>
      <c r="L87" s="21">
        <f t="shared" si="1"/>
        <v>2</v>
      </c>
    </row>
    <row r="88" spans="1:12" ht="15" customHeight="1" x14ac:dyDescent="0.25">
      <c r="A88" s="7" t="s">
        <v>31</v>
      </c>
      <c r="B88" s="5"/>
      <c r="C88" s="27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15" customHeight="1" x14ac:dyDescent="0.25">
      <c r="A89" s="4">
        <v>35</v>
      </c>
      <c r="B89" s="6" t="s">
        <v>32</v>
      </c>
      <c r="C89" s="28"/>
      <c r="D89" s="20"/>
      <c r="E89" s="20">
        <v>1</v>
      </c>
      <c r="F89" s="20"/>
      <c r="G89" s="20">
        <v>1</v>
      </c>
      <c r="H89" s="20"/>
      <c r="I89" s="20"/>
      <c r="J89" s="20"/>
      <c r="K89" s="20"/>
      <c r="L89" s="20"/>
    </row>
    <row r="90" spans="1:12" ht="15" customHeight="1" x14ac:dyDescent="0.25">
      <c r="A90" s="4">
        <v>36</v>
      </c>
      <c r="B90" s="6" t="s">
        <v>33</v>
      </c>
      <c r="C90" s="28"/>
      <c r="D90" s="20"/>
      <c r="E90" s="20"/>
      <c r="F90" s="20"/>
      <c r="G90" s="20"/>
      <c r="H90" s="20"/>
      <c r="I90" s="20"/>
      <c r="J90" s="20">
        <v>1</v>
      </c>
      <c r="K90" s="20"/>
      <c r="L90" s="20"/>
    </row>
    <row r="91" spans="1:12" ht="15" customHeight="1" x14ac:dyDescent="0.25">
      <c r="A91" s="4">
        <v>37</v>
      </c>
      <c r="B91" s="6" t="s">
        <v>34</v>
      </c>
      <c r="C91" s="28">
        <v>1</v>
      </c>
      <c r="D91" s="23">
        <v>1</v>
      </c>
      <c r="E91" s="23"/>
      <c r="F91" s="23"/>
      <c r="G91" s="23"/>
      <c r="H91" s="23">
        <v>1</v>
      </c>
      <c r="I91" s="20"/>
      <c r="J91" s="20"/>
      <c r="K91" s="20"/>
      <c r="L91" s="20"/>
    </row>
    <row r="92" spans="1:12" ht="15" customHeight="1" x14ac:dyDescent="0.25">
      <c r="A92" s="4">
        <v>38</v>
      </c>
      <c r="B92" s="6" t="s">
        <v>35</v>
      </c>
      <c r="C92" s="28"/>
      <c r="D92" s="23"/>
      <c r="E92" s="23"/>
      <c r="F92" s="20"/>
      <c r="G92" s="20"/>
      <c r="H92" s="20"/>
      <c r="I92" s="20"/>
      <c r="J92" s="20">
        <v>1</v>
      </c>
      <c r="K92" s="20"/>
      <c r="L92" s="20"/>
    </row>
    <row r="93" spans="1:12" ht="15" customHeight="1" x14ac:dyDescent="0.25">
      <c r="A93" s="4">
        <v>39</v>
      </c>
      <c r="B93" s="6" t="s">
        <v>36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15" customHeight="1" x14ac:dyDescent="0.25">
      <c r="A94" s="4">
        <v>40</v>
      </c>
      <c r="B94" s="6" t="s">
        <v>37</v>
      </c>
      <c r="C94" s="28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15" customHeight="1" x14ac:dyDescent="0.25">
      <c r="A95" s="4">
        <v>41</v>
      </c>
      <c r="B95" s="6" t="s">
        <v>38</v>
      </c>
      <c r="C95" s="28"/>
      <c r="D95" s="20"/>
      <c r="E95" s="20"/>
      <c r="F95" s="23">
        <v>1</v>
      </c>
      <c r="G95" s="23"/>
      <c r="H95" s="23"/>
      <c r="I95" s="20"/>
      <c r="J95" s="20"/>
      <c r="K95" s="20"/>
      <c r="L95" s="20"/>
    </row>
    <row r="96" spans="1:12" ht="15" customHeight="1" x14ac:dyDescent="0.25">
      <c r="A96" s="4">
        <v>42</v>
      </c>
      <c r="B96" s="6" t="s">
        <v>39</v>
      </c>
      <c r="C96" s="28"/>
      <c r="D96" s="20"/>
      <c r="E96" s="20"/>
      <c r="F96" s="20"/>
      <c r="G96" s="20"/>
      <c r="H96" s="20"/>
      <c r="I96" s="20"/>
      <c r="J96" s="20"/>
      <c r="K96" s="20"/>
      <c r="L96" s="20"/>
    </row>
    <row r="97" spans="1:12" ht="15" customHeight="1" x14ac:dyDescent="0.25">
      <c r="A97" s="4">
        <v>43</v>
      </c>
      <c r="B97" s="6" t="s">
        <v>40</v>
      </c>
      <c r="C97" s="28"/>
      <c r="D97" s="23"/>
      <c r="E97" s="23"/>
      <c r="F97" s="20"/>
      <c r="G97" s="20"/>
      <c r="H97" s="20">
        <v>1</v>
      </c>
      <c r="I97" s="23"/>
      <c r="J97" s="23"/>
      <c r="K97" s="23"/>
      <c r="L97" s="23"/>
    </row>
    <row r="98" spans="1:12" ht="15" customHeight="1" x14ac:dyDescent="0.25">
      <c r="A98" s="4">
        <v>44</v>
      </c>
      <c r="B98" s="6" t="s">
        <v>41</v>
      </c>
      <c r="C98" s="28"/>
      <c r="D98" s="20"/>
      <c r="E98" s="20">
        <v>1</v>
      </c>
      <c r="F98" s="20"/>
      <c r="G98" s="20"/>
      <c r="H98" s="20"/>
      <c r="I98" s="20"/>
      <c r="J98" s="20"/>
      <c r="K98" s="20"/>
      <c r="L98" s="20"/>
    </row>
    <row r="99" spans="1:12" ht="15" customHeight="1" x14ac:dyDescent="0.25">
      <c r="A99" s="4">
        <v>45</v>
      </c>
      <c r="B99" s="6" t="s">
        <v>42</v>
      </c>
      <c r="C99" s="28"/>
      <c r="D99" s="23"/>
      <c r="E99" s="23"/>
      <c r="F99" s="23"/>
      <c r="G99" s="23">
        <v>2</v>
      </c>
      <c r="H99" s="23">
        <v>2</v>
      </c>
      <c r="I99" s="20"/>
      <c r="J99" s="20"/>
      <c r="K99" s="20"/>
      <c r="L99" s="20">
        <v>3</v>
      </c>
    </row>
    <row r="100" spans="1:12" ht="15" customHeight="1" x14ac:dyDescent="0.25">
      <c r="A100" s="124" t="s">
        <v>115</v>
      </c>
      <c r="B100" s="124"/>
      <c r="C100" s="21">
        <f t="shared" ref="C100:L100" si="2">SUM(C89:C99)</f>
        <v>1</v>
      </c>
      <c r="D100" s="21">
        <f t="shared" si="2"/>
        <v>1</v>
      </c>
      <c r="E100" s="21">
        <f t="shared" si="2"/>
        <v>2</v>
      </c>
      <c r="F100" s="21">
        <f t="shared" si="2"/>
        <v>1</v>
      </c>
      <c r="G100" s="21">
        <f t="shared" si="2"/>
        <v>3</v>
      </c>
      <c r="H100" s="21">
        <f t="shared" si="2"/>
        <v>4</v>
      </c>
      <c r="I100" s="21">
        <f t="shared" si="2"/>
        <v>0</v>
      </c>
      <c r="J100" s="21">
        <f t="shared" si="2"/>
        <v>2</v>
      </c>
      <c r="K100" s="21">
        <f t="shared" si="2"/>
        <v>0</v>
      </c>
      <c r="L100" s="21">
        <f t="shared" si="2"/>
        <v>3</v>
      </c>
    </row>
    <row r="101" spans="1:12" ht="15" customHeight="1" x14ac:dyDescent="0.25">
      <c r="A101" s="7" t="s">
        <v>43</v>
      </c>
      <c r="B101" s="5"/>
      <c r="C101" s="27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15" customHeight="1" x14ac:dyDescent="0.25">
      <c r="A102" s="4">
        <v>46</v>
      </c>
      <c r="B102" s="6" t="s">
        <v>44</v>
      </c>
      <c r="C102" s="28"/>
      <c r="D102" s="20"/>
      <c r="E102" s="20"/>
      <c r="F102" s="23"/>
      <c r="G102" s="23"/>
      <c r="H102" s="23"/>
      <c r="I102" s="20"/>
      <c r="J102" s="20"/>
      <c r="K102" s="20"/>
      <c r="L102" s="20">
        <v>1</v>
      </c>
    </row>
    <row r="103" spans="1:12" ht="15" customHeight="1" x14ac:dyDescent="0.25">
      <c r="A103" s="4">
        <f>A102+1</f>
        <v>47</v>
      </c>
      <c r="B103" s="6" t="s">
        <v>45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ht="15" customHeight="1" x14ac:dyDescent="0.25">
      <c r="A104" s="4">
        <f t="shared" ref="A104:A110" si="3">A103+1</f>
        <v>48</v>
      </c>
      <c r="B104" s="6" t="s">
        <v>46</v>
      </c>
      <c r="C104" s="28"/>
      <c r="D104" s="20">
        <v>1</v>
      </c>
      <c r="E104" s="20"/>
      <c r="F104" s="20"/>
      <c r="G104" s="20"/>
      <c r="H104" s="20"/>
      <c r="I104" s="20"/>
      <c r="J104" s="20"/>
      <c r="K104" s="20"/>
      <c r="L104" s="20"/>
    </row>
    <row r="105" spans="1:12" ht="15" customHeight="1" x14ac:dyDescent="0.25">
      <c r="A105" s="4">
        <f t="shared" si="3"/>
        <v>49</v>
      </c>
      <c r="B105" s="6" t="s">
        <v>47</v>
      </c>
      <c r="C105" s="28">
        <v>1</v>
      </c>
      <c r="D105" s="20">
        <v>1</v>
      </c>
      <c r="E105" s="20"/>
      <c r="F105" s="20"/>
      <c r="G105" s="20"/>
      <c r="H105" s="20"/>
      <c r="I105" s="23"/>
      <c r="J105" s="23">
        <v>2</v>
      </c>
      <c r="K105" s="23">
        <v>2</v>
      </c>
      <c r="L105" s="23"/>
    </row>
    <row r="106" spans="1:12" ht="15" customHeight="1" x14ac:dyDescent="0.25">
      <c r="A106" s="4">
        <f t="shared" si="3"/>
        <v>50</v>
      </c>
      <c r="B106" s="6" t="s">
        <v>48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5" customHeight="1" x14ac:dyDescent="0.25">
      <c r="A107" s="4">
        <f t="shared" si="3"/>
        <v>51</v>
      </c>
      <c r="B107" s="6" t="s">
        <v>49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5" customHeight="1" x14ac:dyDescent="0.25">
      <c r="A108" s="4">
        <f t="shared" si="3"/>
        <v>52</v>
      </c>
      <c r="B108" s="6" t="s">
        <v>50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5" customHeight="1" x14ac:dyDescent="0.25">
      <c r="A109" s="4">
        <f t="shared" si="3"/>
        <v>53</v>
      </c>
      <c r="B109" s="6" t="s">
        <v>51</v>
      </c>
      <c r="C109" s="28">
        <v>1</v>
      </c>
      <c r="D109" s="23"/>
      <c r="E109" s="23"/>
      <c r="F109" s="20"/>
      <c r="G109" s="20"/>
      <c r="H109" s="20"/>
      <c r="I109" s="20"/>
      <c r="J109" s="20"/>
      <c r="K109" s="20"/>
      <c r="L109" s="20"/>
    </row>
    <row r="110" spans="1:12" ht="15" customHeight="1" x14ac:dyDescent="0.25">
      <c r="A110" s="4">
        <f t="shared" si="3"/>
        <v>54</v>
      </c>
      <c r="B110" s="6" t="s">
        <v>52</v>
      </c>
      <c r="C110" s="28"/>
      <c r="D110" s="23">
        <v>1</v>
      </c>
      <c r="E110" s="23"/>
      <c r="F110" s="20"/>
      <c r="G110" s="20"/>
      <c r="H110" s="20"/>
      <c r="I110" s="20"/>
      <c r="J110" s="20">
        <v>1</v>
      </c>
      <c r="K110" s="20"/>
      <c r="L110" s="20">
        <v>1</v>
      </c>
    </row>
    <row r="111" spans="1:12" ht="15" customHeight="1" x14ac:dyDescent="0.25">
      <c r="A111" s="124" t="s">
        <v>115</v>
      </c>
      <c r="B111" s="124"/>
      <c r="C111" s="21">
        <f t="shared" ref="C111:L111" si="4">SUM(C102:C110)</f>
        <v>2</v>
      </c>
      <c r="D111" s="21">
        <f t="shared" si="4"/>
        <v>3</v>
      </c>
      <c r="E111" s="21">
        <f t="shared" si="4"/>
        <v>0</v>
      </c>
      <c r="F111" s="21">
        <f t="shared" si="4"/>
        <v>0</v>
      </c>
      <c r="G111" s="21">
        <f t="shared" si="4"/>
        <v>0</v>
      </c>
      <c r="H111" s="21">
        <f t="shared" si="4"/>
        <v>0</v>
      </c>
      <c r="I111" s="21">
        <f t="shared" si="4"/>
        <v>0</v>
      </c>
      <c r="J111" s="21">
        <f t="shared" si="4"/>
        <v>3</v>
      </c>
      <c r="K111" s="21">
        <f t="shared" si="4"/>
        <v>2</v>
      </c>
      <c r="L111" s="21">
        <f t="shared" si="4"/>
        <v>2</v>
      </c>
    </row>
    <row r="112" spans="1:12" ht="15" customHeight="1" x14ac:dyDescent="0.25">
      <c r="A112" s="7" t="s">
        <v>53</v>
      </c>
      <c r="B112" s="5"/>
      <c r="C112" s="27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5" customHeight="1" x14ac:dyDescent="0.25">
      <c r="A113" s="4">
        <f>A110+1</f>
        <v>55</v>
      </c>
      <c r="B113" s="6" t="s">
        <v>54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ht="15" customHeight="1" x14ac:dyDescent="0.25">
      <c r="A114" s="4">
        <f>A113+1</f>
        <v>56</v>
      </c>
      <c r="B114" s="6" t="s">
        <v>55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ht="15" customHeight="1" x14ac:dyDescent="0.25">
      <c r="A115" s="4">
        <f t="shared" ref="A115:A120" si="5">A114+1</f>
        <v>57</v>
      </c>
      <c r="B115" s="6" t="s">
        <v>56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ht="15" customHeight="1" x14ac:dyDescent="0.25">
      <c r="A116" s="4">
        <f t="shared" si="5"/>
        <v>58</v>
      </c>
      <c r="B116" s="6" t="s">
        <v>57</v>
      </c>
      <c r="C116" s="28"/>
      <c r="D116" s="20"/>
      <c r="E116" s="20"/>
      <c r="F116" s="23"/>
      <c r="G116" s="23"/>
      <c r="H116" s="23"/>
      <c r="I116" s="20"/>
      <c r="J116" s="20"/>
      <c r="K116" s="20"/>
      <c r="L116" s="20"/>
    </row>
    <row r="117" spans="1:12" ht="15" customHeight="1" x14ac:dyDescent="0.25">
      <c r="A117" s="4">
        <f t="shared" si="5"/>
        <v>59</v>
      </c>
      <c r="B117" s="6" t="s">
        <v>58</v>
      </c>
      <c r="C117" s="28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ht="15" customHeight="1" x14ac:dyDescent="0.25">
      <c r="A118" s="4">
        <f t="shared" si="5"/>
        <v>60</v>
      </c>
      <c r="B118" s="6" t="s">
        <v>59</v>
      </c>
      <c r="C118" s="28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ht="15" customHeight="1" x14ac:dyDescent="0.25">
      <c r="A119" s="4">
        <f t="shared" si="5"/>
        <v>61</v>
      </c>
      <c r="B119" s="6" t="s">
        <v>60</v>
      </c>
      <c r="C119" s="28">
        <v>1</v>
      </c>
      <c r="D119" s="20">
        <v>1</v>
      </c>
      <c r="E119" s="20">
        <v>1</v>
      </c>
      <c r="F119" s="20">
        <v>1</v>
      </c>
      <c r="G119" s="20"/>
      <c r="H119" s="20"/>
      <c r="I119" s="20"/>
      <c r="J119" s="20"/>
      <c r="K119" s="20"/>
      <c r="L119" s="20"/>
    </row>
    <row r="120" spans="1:12" ht="15" customHeight="1" x14ac:dyDescent="0.25">
      <c r="A120" s="4">
        <f t="shared" si="5"/>
        <v>62</v>
      </c>
      <c r="B120" s="6" t="s">
        <v>61</v>
      </c>
      <c r="C120" s="28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ht="15" customHeight="1" x14ac:dyDescent="0.25">
      <c r="A121" s="124" t="s">
        <v>115</v>
      </c>
      <c r="B121" s="124"/>
      <c r="C121" s="21">
        <f t="shared" ref="C121:L121" si="6">SUM(C113:C120)</f>
        <v>1</v>
      </c>
      <c r="D121" s="21">
        <f t="shared" si="6"/>
        <v>1</v>
      </c>
      <c r="E121" s="21">
        <f t="shared" si="6"/>
        <v>1</v>
      </c>
      <c r="F121" s="21">
        <f t="shared" si="6"/>
        <v>1</v>
      </c>
      <c r="G121" s="21">
        <f t="shared" si="6"/>
        <v>0</v>
      </c>
      <c r="H121" s="21">
        <f t="shared" si="6"/>
        <v>0</v>
      </c>
      <c r="I121" s="21">
        <f t="shared" si="6"/>
        <v>0</v>
      </c>
      <c r="J121" s="21">
        <f t="shared" si="6"/>
        <v>0</v>
      </c>
      <c r="K121" s="21">
        <f t="shared" si="6"/>
        <v>0</v>
      </c>
      <c r="L121" s="21">
        <f t="shared" si="6"/>
        <v>0</v>
      </c>
    </row>
    <row r="122" spans="1:12" ht="15" customHeight="1" x14ac:dyDescent="0.25">
      <c r="A122" s="7" t="s">
        <v>62</v>
      </c>
      <c r="B122" s="5"/>
      <c r="C122" s="27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 ht="15" customHeight="1" x14ac:dyDescent="0.25">
      <c r="A123" s="4">
        <f>A120+1</f>
        <v>63</v>
      </c>
      <c r="B123" s="6" t="s">
        <v>63</v>
      </c>
      <c r="C123" s="28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5" customHeight="1" x14ac:dyDescent="0.25">
      <c r="A124" s="4">
        <f>A123+1</f>
        <v>64</v>
      </c>
      <c r="B124" s="6" t="s">
        <v>64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s="8" customFormat="1" ht="15" customHeight="1" x14ac:dyDescent="0.25">
      <c r="A125" s="4">
        <f t="shared" ref="A125:A137" si="7">A124+1</f>
        <v>65</v>
      </c>
      <c r="B125" s="6" t="s">
        <v>65</v>
      </c>
      <c r="C125" s="28">
        <v>1</v>
      </c>
      <c r="D125" s="20"/>
      <c r="E125" s="20"/>
      <c r="F125" s="23"/>
      <c r="G125" s="23"/>
      <c r="H125" s="23"/>
      <c r="I125" s="20"/>
      <c r="J125" s="20">
        <v>2</v>
      </c>
      <c r="K125" s="20">
        <v>3</v>
      </c>
      <c r="L125" s="20"/>
    </row>
    <row r="126" spans="1:12" ht="15" customHeight="1" x14ac:dyDescent="0.25">
      <c r="A126" s="4">
        <f t="shared" si="7"/>
        <v>66</v>
      </c>
      <c r="B126" s="6" t="s">
        <v>66</v>
      </c>
      <c r="C126" s="28"/>
      <c r="D126" s="20"/>
      <c r="E126" s="20"/>
      <c r="F126" s="20">
        <v>1</v>
      </c>
      <c r="G126" s="20"/>
      <c r="H126" s="20"/>
      <c r="I126" s="20"/>
      <c r="J126" s="20"/>
      <c r="K126" s="20"/>
      <c r="L126" s="20"/>
    </row>
    <row r="127" spans="1:12" ht="15" customHeight="1" x14ac:dyDescent="0.25">
      <c r="A127" s="4">
        <f t="shared" si="7"/>
        <v>67</v>
      </c>
      <c r="B127" s="6" t="s">
        <v>67</v>
      </c>
      <c r="C127" s="28"/>
      <c r="D127" s="23"/>
      <c r="E127" s="23"/>
      <c r="F127" s="20"/>
      <c r="G127" s="20"/>
      <c r="H127" s="20"/>
      <c r="I127" s="20"/>
      <c r="J127" s="20"/>
      <c r="K127" s="20"/>
      <c r="L127" s="20"/>
    </row>
    <row r="128" spans="1:12" ht="15" customHeight="1" x14ac:dyDescent="0.25">
      <c r="A128" s="4">
        <f t="shared" si="7"/>
        <v>68</v>
      </c>
      <c r="B128" s="6" t="s">
        <v>68</v>
      </c>
      <c r="C128" s="28">
        <v>1</v>
      </c>
      <c r="D128" s="23"/>
      <c r="E128" s="23">
        <v>1</v>
      </c>
      <c r="F128" s="23"/>
      <c r="G128" s="23"/>
      <c r="H128" s="23"/>
      <c r="I128" s="23"/>
      <c r="J128" s="23"/>
      <c r="K128" s="23">
        <v>1</v>
      </c>
      <c r="L128" s="23">
        <v>1</v>
      </c>
    </row>
    <row r="129" spans="1:12" ht="15" customHeight="1" x14ac:dyDescent="0.25">
      <c r="A129" s="4">
        <f t="shared" si="7"/>
        <v>69</v>
      </c>
      <c r="B129" s="6" t="s">
        <v>69</v>
      </c>
      <c r="C129" s="28">
        <v>2</v>
      </c>
      <c r="D129" s="23">
        <v>1</v>
      </c>
      <c r="E129" s="23">
        <v>1</v>
      </c>
      <c r="F129" s="23">
        <v>1</v>
      </c>
      <c r="G129" s="23"/>
      <c r="H129" s="23">
        <v>1</v>
      </c>
      <c r="I129" s="20"/>
      <c r="J129" s="20"/>
      <c r="K129" s="20">
        <v>1</v>
      </c>
      <c r="L129" s="20">
        <v>1</v>
      </c>
    </row>
    <row r="130" spans="1:12" ht="15" customHeight="1" x14ac:dyDescent="0.25">
      <c r="A130" s="4">
        <f t="shared" si="7"/>
        <v>70</v>
      </c>
      <c r="B130" s="6" t="s">
        <v>70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15" customHeight="1" x14ac:dyDescent="0.25">
      <c r="A131" s="4">
        <f t="shared" si="7"/>
        <v>71</v>
      </c>
      <c r="B131" s="6" t="s">
        <v>71</v>
      </c>
      <c r="C131" s="28"/>
      <c r="D131" s="20"/>
      <c r="E131" s="20"/>
      <c r="F131" s="20"/>
      <c r="G131" s="20"/>
      <c r="H131" s="20"/>
      <c r="I131" s="20"/>
      <c r="J131" s="20"/>
      <c r="K131" s="20"/>
      <c r="L131" s="20">
        <v>1</v>
      </c>
    </row>
    <row r="132" spans="1:12" ht="15" customHeight="1" x14ac:dyDescent="0.25">
      <c r="A132" s="4">
        <f t="shared" si="7"/>
        <v>72</v>
      </c>
      <c r="B132" s="6" t="s">
        <v>72</v>
      </c>
      <c r="C132" s="28"/>
      <c r="D132" s="23">
        <v>1</v>
      </c>
      <c r="E132" s="23"/>
      <c r="F132" s="23"/>
      <c r="G132" s="23"/>
      <c r="H132" s="23"/>
      <c r="I132" s="20"/>
      <c r="J132" s="20"/>
      <c r="K132" s="20"/>
      <c r="L132" s="20"/>
    </row>
    <row r="133" spans="1:12" ht="15" customHeight="1" x14ac:dyDescent="0.25">
      <c r="A133" s="4">
        <f t="shared" si="7"/>
        <v>73</v>
      </c>
      <c r="B133" s="6" t="s">
        <v>73</v>
      </c>
      <c r="C133" s="28"/>
      <c r="D133" s="23"/>
      <c r="E133" s="23"/>
      <c r="F133" s="23"/>
      <c r="G133" s="23">
        <v>1</v>
      </c>
      <c r="H133" s="23">
        <v>1</v>
      </c>
      <c r="I133" s="20"/>
      <c r="J133" s="20"/>
      <c r="K133" s="20"/>
      <c r="L133" s="20">
        <v>1</v>
      </c>
    </row>
    <row r="134" spans="1:12" ht="15" customHeight="1" x14ac:dyDescent="0.25">
      <c r="A134" s="4">
        <f t="shared" si="7"/>
        <v>74</v>
      </c>
      <c r="B134" s="6" t="s">
        <v>74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 ht="15" customHeight="1" x14ac:dyDescent="0.25">
      <c r="A135" s="4">
        <f t="shared" si="7"/>
        <v>75</v>
      </c>
      <c r="B135" s="6" t="s">
        <v>75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 ht="15" customHeight="1" x14ac:dyDescent="0.25">
      <c r="A136" s="4">
        <f t="shared" si="7"/>
        <v>76</v>
      </c>
      <c r="B136" s="6" t="s">
        <v>76</v>
      </c>
      <c r="C136" s="28"/>
      <c r="D136" s="20"/>
      <c r="E136" s="20"/>
      <c r="F136" s="20"/>
      <c r="G136" s="20">
        <v>1</v>
      </c>
      <c r="H136" s="20">
        <v>1</v>
      </c>
      <c r="I136" s="20"/>
      <c r="J136" s="20"/>
      <c r="K136" s="20"/>
      <c r="L136" s="20"/>
    </row>
    <row r="137" spans="1:12" ht="15" customHeight="1" x14ac:dyDescent="0.25">
      <c r="A137" s="4">
        <f t="shared" si="7"/>
        <v>77</v>
      </c>
      <c r="B137" s="6" t="s">
        <v>77</v>
      </c>
      <c r="C137" s="28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15" customHeight="1" x14ac:dyDescent="0.25">
      <c r="A138" s="124" t="s">
        <v>115</v>
      </c>
      <c r="B138" s="124"/>
      <c r="C138" s="21">
        <f t="shared" ref="C138:L138" si="8">SUM(C123:C137)</f>
        <v>4</v>
      </c>
      <c r="D138" s="21">
        <f t="shared" si="8"/>
        <v>2</v>
      </c>
      <c r="E138" s="21">
        <f t="shared" si="8"/>
        <v>2</v>
      </c>
      <c r="F138" s="21">
        <f t="shared" si="8"/>
        <v>2</v>
      </c>
      <c r="G138" s="21">
        <f t="shared" si="8"/>
        <v>2</v>
      </c>
      <c r="H138" s="21">
        <f t="shared" si="8"/>
        <v>3</v>
      </c>
      <c r="I138" s="21">
        <f t="shared" si="8"/>
        <v>0</v>
      </c>
      <c r="J138" s="21">
        <f t="shared" si="8"/>
        <v>2</v>
      </c>
      <c r="K138" s="21">
        <f t="shared" si="8"/>
        <v>5</v>
      </c>
      <c r="L138" s="21">
        <f t="shared" si="8"/>
        <v>4</v>
      </c>
    </row>
    <row r="139" spans="1:12" ht="15" customHeight="1" x14ac:dyDescent="0.25">
      <c r="A139" s="7" t="s">
        <v>78</v>
      </c>
      <c r="B139" s="5"/>
      <c r="C139" s="27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15" customHeight="1" x14ac:dyDescent="0.25">
      <c r="A140" s="4">
        <f>A137+1</f>
        <v>78</v>
      </c>
      <c r="B140" s="6" t="s">
        <v>79</v>
      </c>
      <c r="C140" s="28"/>
      <c r="D140" s="20"/>
      <c r="E140" s="20"/>
      <c r="F140" s="20"/>
      <c r="G140" s="20"/>
      <c r="H140" s="20"/>
      <c r="I140" s="20">
        <v>1</v>
      </c>
      <c r="J140" s="20"/>
      <c r="K140" s="20"/>
      <c r="L140" s="20"/>
    </row>
    <row r="141" spans="1:12" ht="15" customHeight="1" x14ac:dyDescent="0.25">
      <c r="A141" s="4">
        <f>A140+1</f>
        <v>79</v>
      </c>
      <c r="B141" s="6" t="s">
        <v>80</v>
      </c>
      <c r="C141" s="28"/>
      <c r="D141" s="23"/>
      <c r="E141" s="23"/>
      <c r="F141" s="20"/>
      <c r="G141" s="20"/>
      <c r="H141" s="20"/>
      <c r="I141" s="20"/>
      <c r="J141" s="20"/>
      <c r="K141" s="20"/>
      <c r="L141" s="20"/>
    </row>
    <row r="142" spans="1:12" ht="15" customHeight="1" x14ac:dyDescent="0.25">
      <c r="A142" s="4">
        <f t="shared" ref="A142:A146" si="9">A141+1</f>
        <v>80</v>
      </c>
      <c r="B142" s="6" t="s">
        <v>81</v>
      </c>
      <c r="C142" s="28"/>
      <c r="D142" s="20"/>
      <c r="E142" s="20"/>
      <c r="F142" s="20"/>
      <c r="G142" s="20"/>
      <c r="H142" s="20"/>
      <c r="I142" s="23">
        <v>1</v>
      </c>
      <c r="J142" s="23"/>
      <c r="K142" s="23">
        <v>1</v>
      </c>
      <c r="L142" s="23"/>
    </row>
    <row r="143" spans="1:12" ht="15" customHeight="1" x14ac:dyDescent="0.25">
      <c r="A143" s="4">
        <f t="shared" si="9"/>
        <v>81</v>
      </c>
      <c r="B143" s="6" t="s">
        <v>82</v>
      </c>
      <c r="C143" s="28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 ht="15" customHeight="1" x14ac:dyDescent="0.25">
      <c r="A144" s="4">
        <f t="shared" si="9"/>
        <v>82</v>
      </c>
      <c r="B144" s="6" t="s">
        <v>83</v>
      </c>
      <c r="C144" s="28"/>
      <c r="D144" s="23">
        <v>1</v>
      </c>
      <c r="E144" s="23">
        <v>1</v>
      </c>
      <c r="F144" s="20"/>
      <c r="G144" s="20"/>
      <c r="H144" s="20"/>
      <c r="I144" s="20"/>
      <c r="J144" s="20"/>
      <c r="K144" s="20">
        <v>1</v>
      </c>
      <c r="L144" s="20">
        <v>1</v>
      </c>
    </row>
    <row r="145" spans="1:12" ht="15" customHeight="1" x14ac:dyDescent="0.25">
      <c r="A145" s="4">
        <f t="shared" si="9"/>
        <v>83</v>
      </c>
      <c r="B145" s="6" t="s">
        <v>84</v>
      </c>
      <c r="C145" s="28"/>
      <c r="D145" s="23"/>
      <c r="E145" s="23"/>
      <c r="F145" s="23"/>
      <c r="G145" s="23"/>
      <c r="H145" s="23"/>
      <c r="I145" s="20"/>
      <c r="J145" s="20"/>
      <c r="K145" s="20"/>
      <c r="L145" s="20"/>
    </row>
    <row r="146" spans="1:12" ht="15" customHeight="1" x14ac:dyDescent="0.25">
      <c r="A146" s="4">
        <f t="shared" si="9"/>
        <v>84</v>
      </c>
      <c r="B146" s="6" t="s">
        <v>85</v>
      </c>
      <c r="C146" s="28"/>
      <c r="D146" s="23"/>
      <c r="E146" s="23"/>
      <c r="F146" s="20"/>
      <c r="G146" s="20"/>
      <c r="H146" s="20"/>
      <c r="I146" s="20"/>
      <c r="J146" s="20"/>
      <c r="K146" s="20"/>
      <c r="L146" s="20"/>
    </row>
    <row r="147" spans="1:12" ht="15" customHeight="1" x14ac:dyDescent="0.25">
      <c r="A147" s="124" t="s">
        <v>115</v>
      </c>
      <c r="B147" s="124"/>
      <c r="C147" s="21">
        <f t="shared" ref="C147:L147" si="10">SUM(C140:C146)</f>
        <v>0</v>
      </c>
      <c r="D147" s="21">
        <f t="shared" si="10"/>
        <v>1</v>
      </c>
      <c r="E147" s="21">
        <f t="shared" si="10"/>
        <v>1</v>
      </c>
      <c r="F147" s="21">
        <f t="shared" si="10"/>
        <v>0</v>
      </c>
      <c r="G147" s="21">
        <f t="shared" si="10"/>
        <v>0</v>
      </c>
      <c r="H147" s="21">
        <f t="shared" si="10"/>
        <v>0</v>
      </c>
      <c r="I147" s="21">
        <f t="shared" si="10"/>
        <v>2</v>
      </c>
      <c r="J147" s="21">
        <f t="shared" si="10"/>
        <v>0</v>
      </c>
      <c r="K147" s="21">
        <f t="shared" si="10"/>
        <v>2</v>
      </c>
      <c r="L147" s="21">
        <f t="shared" si="10"/>
        <v>1</v>
      </c>
    </row>
    <row r="148" spans="1:12" ht="15" customHeight="1" x14ac:dyDescent="0.25">
      <c r="A148" s="7" t="s">
        <v>86</v>
      </c>
      <c r="B148" s="5"/>
      <c r="C148" s="27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 ht="15" customHeight="1" x14ac:dyDescent="0.25">
      <c r="A149" s="4">
        <f>A146+1</f>
        <v>85</v>
      </c>
      <c r="B149" s="6" t="s">
        <v>87</v>
      </c>
      <c r="C149" s="28"/>
      <c r="D149" s="23"/>
      <c r="E149" s="23"/>
      <c r="F149" s="20"/>
      <c r="G149" s="20"/>
      <c r="H149" s="20">
        <v>1</v>
      </c>
      <c r="I149" s="20"/>
      <c r="J149" s="20">
        <v>1</v>
      </c>
      <c r="K149" s="20"/>
      <c r="L149" s="20"/>
    </row>
    <row r="150" spans="1:12" ht="15" customHeight="1" x14ac:dyDescent="0.25">
      <c r="A150" s="4">
        <v>86</v>
      </c>
      <c r="B150" s="6" t="s">
        <v>88</v>
      </c>
      <c r="C150" s="23"/>
      <c r="D150" s="23"/>
      <c r="E150" s="23">
        <v>1</v>
      </c>
      <c r="F150" s="20">
        <v>1</v>
      </c>
      <c r="G150" s="20">
        <v>1</v>
      </c>
      <c r="H150" s="20">
        <v>1</v>
      </c>
      <c r="I150" s="20"/>
      <c r="J150" s="20"/>
      <c r="K150" s="20"/>
      <c r="L150" s="20">
        <v>1</v>
      </c>
    </row>
    <row r="151" spans="1:12" ht="15" customHeight="1" x14ac:dyDescent="0.25">
      <c r="A151" s="4">
        <v>87</v>
      </c>
      <c r="B151" s="6" t="s">
        <v>89</v>
      </c>
      <c r="C151" s="20"/>
      <c r="D151" s="20"/>
      <c r="E151" s="20"/>
      <c r="F151" s="20"/>
      <c r="G151" s="20">
        <v>1</v>
      </c>
      <c r="H151" s="20">
        <v>1</v>
      </c>
      <c r="I151" s="20"/>
      <c r="J151" s="20">
        <v>1</v>
      </c>
      <c r="K151" s="20"/>
      <c r="L151" s="20"/>
    </row>
    <row r="152" spans="1:12" ht="15" customHeight="1" x14ac:dyDescent="0.25">
      <c r="A152" s="4">
        <f t="shared" ref="A152:A159" si="11">A151+1</f>
        <v>88</v>
      </c>
      <c r="B152" s="6" t="s">
        <v>90</v>
      </c>
      <c r="C152" s="23"/>
      <c r="D152" s="23">
        <v>1</v>
      </c>
      <c r="E152" s="23"/>
      <c r="F152" s="23"/>
      <c r="G152" s="23"/>
      <c r="H152" s="23"/>
      <c r="I152" s="20"/>
      <c r="J152" s="20">
        <v>1</v>
      </c>
      <c r="K152" s="20"/>
      <c r="L152" s="20"/>
    </row>
    <row r="153" spans="1:12" ht="15" customHeight="1" x14ac:dyDescent="0.25">
      <c r="A153" s="4">
        <f t="shared" si="11"/>
        <v>89</v>
      </c>
      <c r="B153" s="6" t="s">
        <v>91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ht="15" customHeight="1" x14ac:dyDescent="0.25">
      <c r="A154" s="4">
        <f t="shared" si="11"/>
        <v>90</v>
      </c>
      <c r="B154" s="6" t="s">
        <v>92</v>
      </c>
      <c r="C154" s="23"/>
      <c r="D154" s="23"/>
      <c r="E154" s="23">
        <v>1</v>
      </c>
      <c r="F154" s="20"/>
      <c r="G154" s="20"/>
      <c r="H154" s="20"/>
      <c r="I154" s="20"/>
      <c r="J154" s="20"/>
      <c r="K154" s="20"/>
      <c r="L154" s="20">
        <v>2</v>
      </c>
    </row>
    <row r="155" spans="1:12" ht="15" customHeight="1" x14ac:dyDescent="0.25">
      <c r="A155" s="4">
        <f t="shared" si="11"/>
        <v>91</v>
      </c>
      <c r="B155" s="6" t="s">
        <v>93</v>
      </c>
      <c r="C155" s="28"/>
      <c r="D155" s="20"/>
      <c r="E155" s="20"/>
      <c r="F155" s="20"/>
      <c r="G155" s="20"/>
      <c r="H155" s="20"/>
      <c r="I155" s="23"/>
      <c r="J155" s="23"/>
      <c r="K155" s="23"/>
      <c r="L155" s="23">
        <v>1</v>
      </c>
    </row>
    <row r="156" spans="1:12" ht="15" customHeight="1" x14ac:dyDescent="0.25">
      <c r="A156" s="4">
        <f t="shared" si="11"/>
        <v>92</v>
      </c>
      <c r="B156" s="6" t="s">
        <v>94</v>
      </c>
      <c r="C156" s="28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 ht="15" customHeight="1" x14ac:dyDescent="0.25">
      <c r="A157" s="4">
        <v>93</v>
      </c>
      <c r="B157" s="6" t="s">
        <v>95</v>
      </c>
      <c r="C157" s="28"/>
      <c r="D157" s="20"/>
      <c r="E157" s="20"/>
      <c r="F157" s="20">
        <v>1</v>
      </c>
      <c r="G157" s="20"/>
      <c r="H157" s="20"/>
      <c r="I157" s="20"/>
      <c r="J157" s="20"/>
      <c r="K157" s="20">
        <v>1</v>
      </c>
      <c r="L157" s="20"/>
    </row>
    <row r="158" spans="1:12" ht="15" customHeight="1" x14ac:dyDescent="0.25">
      <c r="A158" s="4">
        <f t="shared" si="11"/>
        <v>94</v>
      </c>
      <c r="B158" s="6" t="s">
        <v>96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15" customHeight="1" x14ac:dyDescent="0.25">
      <c r="A159" s="4">
        <f t="shared" si="11"/>
        <v>95</v>
      </c>
      <c r="B159" s="6" t="s">
        <v>97</v>
      </c>
      <c r="C159" s="28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ht="15" customHeight="1" x14ac:dyDescent="0.25">
      <c r="A160" s="124" t="s">
        <v>115</v>
      </c>
      <c r="B160" s="124"/>
      <c r="C160" s="21">
        <f t="shared" ref="C160:L160" si="12">SUM(C149:C159)</f>
        <v>0</v>
      </c>
      <c r="D160" s="21">
        <f t="shared" si="12"/>
        <v>1</v>
      </c>
      <c r="E160" s="21">
        <f t="shared" si="12"/>
        <v>2</v>
      </c>
      <c r="F160" s="21">
        <f t="shared" si="12"/>
        <v>2</v>
      </c>
      <c r="G160" s="21">
        <f t="shared" si="12"/>
        <v>2</v>
      </c>
      <c r="H160" s="21">
        <f t="shared" si="12"/>
        <v>3</v>
      </c>
      <c r="I160" s="21">
        <f t="shared" si="12"/>
        <v>0</v>
      </c>
      <c r="J160" s="21">
        <f t="shared" si="12"/>
        <v>3</v>
      </c>
      <c r="K160" s="21">
        <f t="shared" si="12"/>
        <v>1</v>
      </c>
      <c r="L160" s="21">
        <f t="shared" si="12"/>
        <v>4</v>
      </c>
    </row>
    <row r="161" spans="1:13" ht="15" customHeight="1" x14ac:dyDescent="0.25">
      <c r="A161" s="7" t="s">
        <v>98</v>
      </c>
      <c r="B161" s="5"/>
      <c r="C161" s="27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3" ht="15" customHeight="1" x14ac:dyDescent="0.25">
      <c r="A162" s="4">
        <f>A159+1</f>
        <v>96</v>
      </c>
      <c r="B162" s="6" t="s">
        <v>99</v>
      </c>
      <c r="C162" s="28"/>
      <c r="D162" s="20"/>
      <c r="E162" s="20"/>
      <c r="F162" s="20"/>
      <c r="G162" s="20"/>
      <c r="H162" s="20"/>
      <c r="I162" s="20"/>
      <c r="J162" s="20">
        <v>1</v>
      </c>
      <c r="K162" s="20"/>
      <c r="L162" s="20"/>
    </row>
    <row r="163" spans="1:13" ht="15" customHeight="1" x14ac:dyDescent="0.25">
      <c r="A163" s="4">
        <f>A162+1</f>
        <v>97</v>
      </c>
      <c r="B163" s="6" t="s">
        <v>100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3" ht="15" customHeight="1" x14ac:dyDescent="0.25">
      <c r="A164" s="4">
        <v>98</v>
      </c>
      <c r="B164" s="6" t="s">
        <v>101</v>
      </c>
      <c r="C164" s="28"/>
      <c r="D164" s="20"/>
      <c r="E164" s="20">
        <v>1</v>
      </c>
      <c r="F164" s="23">
        <v>1</v>
      </c>
      <c r="G164" s="23">
        <v>1</v>
      </c>
      <c r="H164" s="23">
        <v>1</v>
      </c>
      <c r="I164" s="20"/>
      <c r="J164" s="20"/>
      <c r="K164" s="20">
        <v>1</v>
      </c>
      <c r="L164" s="20"/>
    </row>
    <row r="165" spans="1:13" ht="15" customHeight="1" x14ac:dyDescent="0.25">
      <c r="A165" s="4">
        <v>99</v>
      </c>
      <c r="B165" s="6" t="s">
        <v>102</v>
      </c>
      <c r="C165" s="28"/>
      <c r="D165" s="20"/>
      <c r="E165" s="20"/>
      <c r="F165" s="23"/>
      <c r="G165" s="23">
        <v>1</v>
      </c>
      <c r="H165" s="23">
        <v>1</v>
      </c>
      <c r="I165" s="20"/>
      <c r="J165" s="20"/>
      <c r="K165" s="20"/>
      <c r="L165" s="20"/>
    </row>
    <row r="166" spans="1:13" ht="15" customHeight="1" x14ac:dyDescent="0.25">
      <c r="A166" s="4">
        <f t="shared" ref="A166:A173" si="13">A165+1</f>
        <v>100</v>
      </c>
      <c r="B166" s="6" t="s">
        <v>103</v>
      </c>
      <c r="C166" s="28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3" ht="15" customHeight="1" x14ac:dyDescent="0.25">
      <c r="A167" s="4">
        <f t="shared" si="13"/>
        <v>101</v>
      </c>
      <c r="B167" s="6" t="s">
        <v>104</v>
      </c>
      <c r="C167" s="28"/>
      <c r="D167" s="23"/>
      <c r="E167" s="23"/>
      <c r="F167" s="23"/>
      <c r="G167" s="23"/>
      <c r="H167" s="23"/>
      <c r="I167" s="20"/>
      <c r="J167" s="20"/>
      <c r="K167" s="20"/>
      <c r="L167" s="20"/>
    </row>
    <row r="168" spans="1:13" ht="15" customHeight="1" x14ac:dyDescent="0.25">
      <c r="A168" s="4">
        <f t="shared" si="13"/>
        <v>102</v>
      </c>
      <c r="B168" s="6" t="s">
        <v>105</v>
      </c>
      <c r="C168" s="28"/>
      <c r="D168" s="23"/>
      <c r="E168" s="23"/>
      <c r="F168" s="23">
        <v>1</v>
      </c>
      <c r="G168" s="23">
        <v>1</v>
      </c>
      <c r="H168" s="23">
        <v>1</v>
      </c>
      <c r="I168" s="20"/>
      <c r="J168" s="20"/>
      <c r="K168" s="20"/>
      <c r="L168" s="20">
        <v>1</v>
      </c>
    </row>
    <row r="169" spans="1:13" ht="15" customHeight="1" x14ac:dyDescent="0.25">
      <c r="A169" s="4">
        <v>103</v>
      </c>
      <c r="B169" s="6" t="s">
        <v>106</v>
      </c>
      <c r="C169" s="28"/>
      <c r="D169" s="23"/>
      <c r="E169" s="23">
        <v>1</v>
      </c>
      <c r="F169" s="20">
        <v>1</v>
      </c>
      <c r="G169" s="20"/>
      <c r="H169" s="20"/>
      <c r="I169" s="20"/>
      <c r="J169" s="20"/>
      <c r="K169" s="20"/>
      <c r="L169" s="20"/>
    </row>
    <row r="170" spans="1:13" ht="15" customHeight="1" x14ac:dyDescent="0.25">
      <c r="A170" s="4">
        <v>104</v>
      </c>
      <c r="B170" s="6" t="s">
        <v>107</v>
      </c>
      <c r="C170" s="28"/>
      <c r="D170" s="20"/>
      <c r="E170" s="20"/>
      <c r="F170" s="23"/>
      <c r="G170" s="23"/>
      <c r="H170" s="23"/>
      <c r="I170" s="20"/>
      <c r="J170" s="20"/>
      <c r="K170" s="20">
        <v>1</v>
      </c>
      <c r="L170" s="20"/>
    </row>
    <row r="171" spans="1:13" ht="15" customHeight="1" x14ac:dyDescent="0.25">
      <c r="A171" s="4">
        <f t="shared" si="13"/>
        <v>105</v>
      </c>
      <c r="B171" s="6" t="s">
        <v>108</v>
      </c>
      <c r="C171" s="28"/>
      <c r="D171" s="23"/>
      <c r="E171" s="23"/>
      <c r="F171" s="20"/>
      <c r="G171" s="20"/>
      <c r="H171" s="20"/>
      <c r="I171" s="20"/>
      <c r="J171" s="20">
        <v>2</v>
      </c>
      <c r="K171" s="20"/>
      <c r="L171" s="20"/>
    </row>
    <row r="172" spans="1:13" ht="15" customHeight="1" x14ac:dyDescent="0.25">
      <c r="A172" s="4">
        <f t="shared" si="13"/>
        <v>106</v>
      </c>
      <c r="B172" s="6" t="s">
        <v>109</v>
      </c>
      <c r="C172" s="28"/>
      <c r="D172" s="23"/>
      <c r="E172" s="23"/>
      <c r="F172" s="20"/>
      <c r="G172" s="20"/>
      <c r="H172" s="20">
        <v>1</v>
      </c>
      <c r="I172" s="20"/>
      <c r="J172" s="20"/>
      <c r="K172" s="20"/>
      <c r="L172" s="20"/>
    </row>
    <row r="173" spans="1:13" ht="15" customHeight="1" x14ac:dyDescent="0.25">
      <c r="A173" s="4">
        <f t="shared" si="13"/>
        <v>107</v>
      </c>
      <c r="B173" s="6" t="s">
        <v>110</v>
      </c>
      <c r="C173" s="28"/>
      <c r="D173" s="20"/>
      <c r="E173" s="20"/>
      <c r="F173" s="20">
        <v>1</v>
      </c>
      <c r="G173" s="20"/>
      <c r="H173" s="20"/>
      <c r="I173" s="20"/>
      <c r="J173" s="20"/>
      <c r="K173" s="20"/>
      <c r="L173" s="20"/>
    </row>
    <row r="174" spans="1:13" ht="15" customHeight="1" x14ac:dyDescent="0.25">
      <c r="A174" s="124" t="s">
        <v>115</v>
      </c>
      <c r="B174" s="124"/>
      <c r="C174" s="21">
        <f t="shared" ref="C174:L174" si="14">SUM(C162:C173)</f>
        <v>0</v>
      </c>
      <c r="D174" s="21">
        <f t="shared" si="14"/>
        <v>0</v>
      </c>
      <c r="E174" s="21">
        <f t="shared" si="14"/>
        <v>2</v>
      </c>
      <c r="F174" s="21">
        <f t="shared" si="14"/>
        <v>4</v>
      </c>
      <c r="G174" s="21">
        <f t="shared" si="14"/>
        <v>3</v>
      </c>
      <c r="H174" s="21">
        <f t="shared" si="14"/>
        <v>4</v>
      </c>
      <c r="I174" s="21">
        <f t="shared" si="14"/>
        <v>0</v>
      </c>
      <c r="J174" s="21">
        <f t="shared" si="14"/>
        <v>3</v>
      </c>
      <c r="K174" s="21">
        <f t="shared" si="14"/>
        <v>2</v>
      </c>
      <c r="L174" s="21">
        <f t="shared" si="14"/>
        <v>1</v>
      </c>
    </row>
    <row r="175" spans="1:13" ht="15" customHeight="1" x14ac:dyDescent="0.25">
      <c r="A175" s="4">
        <v>108</v>
      </c>
      <c r="B175" s="6" t="s">
        <v>149</v>
      </c>
      <c r="C175" s="28"/>
      <c r="D175" s="4"/>
      <c r="E175" s="4">
        <v>1</v>
      </c>
      <c r="F175" s="4"/>
      <c r="G175" s="4"/>
      <c r="H175" s="4">
        <v>1</v>
      </c>
      <c r="I175" s="4"/>
      <c r="J175" s="4">
        <v>2</v>
      </c>
      <c r="K175" s="4">
        <v>1</v>
      </c>
      <c r="L175" s="4"/>
      <c r="M175" s="13"/>
    </row>
    <row r="176" spans="1:13" ht="15" customHeight="1" x14ac:dyDescent="0.25">
      <c r="A176" s="4">
        <v>109</v>
      </c>
      <c r="B176" s="6" t="s">
        <v>150</v>
      </c>
      <c r="C176" s="28"/>
      <c r="D176" s="4"/>
      <c r="E176" s="4"/>
      <c r="F176" s="4"/>
      <c r="G176" s="4"/>
      <c r="H176" s="4"/>
      <c r="I176" s="4"/>
      <c r="J176" s="4">
        <v>1</v>
      </c>
      <c r="K176" s="4">
        <v>1</v>
      </c>
      <c r="L176" s="4"/>
    </row>
    <row r="177" spans="1:12" ht="15" customHeight="1" x14ac:dyDescent="0.25">
      <c r="A177" s="4">
        <v>110</v>
      </c>
      <c r="B177" s="6" t="s">
        <v>151</v>
      </c>
      <c r="C177" s="28">
        <v>1</v>
      </c>
      <c r="D177" s="4">
        <v>2</v>
      </c>
      <c r="E177" s="4"/>
      <c r="F177" s="4">
        <v>1</v>
      </c>
      <c r="G177" s="4">
        <v>2</v>
      </c>
      <c r="H177" s="4">
        <v>1</v>
      </c>
      <c r="I177" s="4">
        <v>3</v>
      </c>
      <c r="J177" s="4"/>
      <c r="K177" s="4">
        <v>1</v>
      </c>
      <c r="L177" s="4">
        <v>1</v>
      </c>
    </row>
    <row r="178" spans="1:12" ht="15" customHeight="1" x14ac:dyDescent="0.25">
      <c r="A178" s="4">
        <v>111</v>
      </c>
      <c r="B178" s="6" t="s">
        <v>152</v>
      </c>
      <c r="C178" s="28"/>
      <c r="D178" s="4"/>
      <c r="E178" s="4"/>
      <c r="F178" s="4">
        <v>1</v>
      </c>
      <c r="G178" s="4"/>
      <c r="H178" s="4"/>
      <c r="I178" s="4"/>
      <c r="J178" s="4">
        <v>1</v>
      </c>
      <c r="K178" s="4"/>
      <c r="L178" s="4"/>
    </row>
    <row r="179" spans="1:12" ht="15" customHeight="1" x14ac:dyDescent="0.25">
      <c r="A179" s="124" t="s">
        <v>115</v>
      </c>
      <c r="B179" s="124"/>
      <c r="C179" s="21">
        <f t="shared" ref="C179:L179" si="15">SUM(C175:C178)</f>
        <v>1</v>
      </c>
      <c r="D179" s="21">
        <f t="shared" si="15"/>
        <v>2</v>
      </c>
      <c r="E179" s="21">
        <f t="shared" si="15"/>
        <v>1</v>
      </c>
      <c r="F179" s="21">
        <f t="shared" si="15"/>
        <v>2</v>
      </c>
      <c r="G179" s="21">
        <f t="shared" si="15"/>
        <v>2</v>
      </c>
      <c r="H179" s="21">
        <f t="shared" si="15"/>
        <v>2</v>
      </c>
      <c r="I179" s="21">
        <f t="shared" si="15"/>
        <v>3</v>
      </c>
      <c r="J179" s="21">
        <f t="shared" si="15"/>
        <v>4</v>
      </c>
      <c r="K179" s="21">
        <f t="shared" si="15"/>
        <v>3</v>
      </c>
      <c r="L179" s="21">
        <f t="shared" si="15"/>
        <v>1</v>
      </c>
    </row>
    <row r="180" spans="1:12" s="8" customFormat="1" ht="15" customHeight="1" x14ac:dyDescent="0.25">
      <c r="A180" s="124" t="s">
        <v>116</v>
      </c>
      <c r="B180" s="124"/>
      <c r="C180" s="21">
        <f t="shared" ref="C180:L180" si="16">C174+C160+C147+C138+C121+C111+C100+C87+C51+C179</f>
        <v>17</v>
      </c>
      <c r="D180" s="21">
        <f t="shared" si="16"/>
        <v>17</v>
      </c>
      <c r="E180" s="21">
        <f t="shared" si="16"/>
        <v>16</v>
      </c>
      <c r="F180" s="21">
        <f t="shared" si="16"/>
        <v>16</v>
      </c>
      <c r="G180" s="21">
        <f t="shared" si="16"/>
        <v>17</v>
      </c>
      <c r="H180" s="21">
        <f t="shared" si="16"/>
        <v>16</v>
      </c>
      <c r="I180" s="21">
        <f t="shared" si="16"/>
        <v>8</v>
      </c>
      <c r="J180" s="21">
        <f t="shared" si="16"/>
        <v>17</v>
      </c>
      <c r="K180" s="21">
        <f t="shared" si="16"/>
        <v>16</v>
      </c>
      <c r="L180" s="21">
        <f t="shared" si="16"/>
        <v>21</v>
      </c>
    </row>
    <row r="181" spans="1:12" ht="15" customHeight="1" x14ac:dyDescent="0.25"/>
  </sheetData>
  <mergeCells count="21">
    <mergeCell ref="A174:B174"/>
    <mergeCell ref="A179:B179"/>
    <mergeCell ref="A180:B180"/>
    <mergeCell ref="A100:B100"/>
    <mergeCell ref="A111:B111"/>
    <mergeCell ref="A121:B121"/>
    <mergeCell ref="A138:B138"/>
    <mergeCell ref="A147:B147"/>
    <mergeCell ref="A160:B160"/>
    <mergeCell ref="A87:B87"/>
    <mergeCell ref="A12:L12"/>
    <mergeCell ref="A14:A18"/>
    <mergeCell ref="B14:B18"/>
    <mergeCell ref="C16:D16"/>
    <mergeCell ref="C17:D17"/>
    <mergeCell ref="C14:L14"/>
    <mergeCell ref="C15:L15"/>
    <mergeCell ref="E16:F16"/>
    <mergeCell ref="E17:F17"/>
    <mergeCell ref="G16:H16"/>
    <mergeCell ref="G17:H17"/>
  </mergeCells>
  <pageMargins left="0.78740157480314998" right="0.39370078740157499" top="0.39370078740157499" bottom="0.39370078740157499" header="0.39370078740157499" footer="0.39370078740157499"/>
  <pageSetup paperSize="8" scale="7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81"/>
  <sheetViews>
    <sheetView zoomScale="70" zoomScaleNormal="70" workbookViewId="0">
      <selection activeCell="M1" sqref="M1"/>
    </sheetView>
  </sheetViews>
  <sheetFormatPr defaultRowHeight="15" x14ac:dyDescent="0.25"/>
  <cols>
    <col min="1" max="1" width="5.140625" style="8" customWidth="1"/>
    <col min="2" max="2" width="60.85546875" style="8" customWidth="1"/>
    <col min="3" max="5" width="13.42578125" style="8" customWidth="1"/>
    <col min="6" max="6" width="29.42578125" style="8" customWidth="1"/>
    <col min="7" max="7" width="13.85546875" style="1" customWidth="1"/>
    <col min="8" max="9" width="13.85546875" style="8" customWidth="1"/>
    <col min="10" max="10" width="41" style="8" customWidth="1"/>
    <col min="11" max="14" width="12.7109375" style="8" customWidth="1"/>
  </cols>
  <sheetData>
    <row r="1" spans="1:14" s="1" customFormat="1" x14ac:dyDescent="0.25">
      <c r="A1" s="65"/>
      <c r="B1" s="65"/>
      <c r="C1" s="65"/>
      <c r="D1" s="65"/>
      <c r="E1" s="65"/>
      <c r="F1" s="65"/>
      <c r="G1" s="64"/>
      <c r="H1" s="65"/>
      <c r="I1" s="65"/>
      <c r="J1" s="65"/>
      <c r="K1" s="65"/>
      <c r="L1" s="65"/>
      <c r="M1" s="65" t="s">
        <v>348</v>
      </c>
      <c r="N1" s="65"/>
    </row>
    <row r="2" spans="1:14" s="1" customFormat="1" x14ac:dyDescent="0.25">
      <c r="A2" s="65"/>
      <c r="B2" s="65"/>
      <c r="C2" s="65"/>
      <c r="D2" s="65"/>
      <c r="E2" s="65"/>
      <c r="F2" s="65"/>
      <c r="G2" s="64"/>
      <c r="H2" s="65"/>
      <c r="I2" s="65"/>
      <c r="J2" s="65"/>
      <c r="K2" s="65"/>
      <c r="L2" s="65"/>
      <c r="M2" s="65" t="s">
        <v>161</v>
      </c>
      <c r="N2" s="65"/>
    </row>
    <row r="3" spans="1:14" s="1" customFormat="1" x14ac:dyDescent="0.25">
      <c r="A3" s="65"/>
      <c r="B3" s="65"/>
      <c r="C3" s="65"/>
      <c r="D3" s="65"/>
      <c r="E3" s="65"/>
      <c r="F3" s="65"/>
      <c r="G3" s="64"/>
      <c r="H3" s="65"/>
      <c r="I3" s="65"/>
      <c r="J3" s="65"/>
      <c r="K3" s="65"/>
      <c r="L3" s="65"/>
      <c r="M3" s="65" t="s">
        <v>111</v>
      </c>
      <c r="N3" s="65"/>
    </row>
    <row r="4" spans="1:14" s="1" customFormat="1" x14ac:dyDescent="0.25">
      <c r="A4" s="65"/>
      <c r="B4" s="65"/>
      <c r="C4" s="65"/>
      <c r="D4" s="65"/>
      <c r="E4" s="65"/>
      <c r="F4" s="65"/>
      <c r="G4" s="64"/>
      <c r="H4" s="65"/>
      <c r="I4" s="65"/>
      <c r="J4" s="65"/>
      <c r="K4" s="65"/>
      <c r="L4" s="65"/>
      <c r="M4" s="65" t="s">
        <v>146</v>
      </c>
      <c r="N4" s="65"/>
    </row>
    <row r="5" spans="1:14" s="1" customFormat="1" x14ac:dyDescent="0.25">
      <c r="A5" s="65"/>
      <c r="B5" s="65"/>
      <c r="C5" s="65"/>
      <c r="D5" s="65"/>
      <c r="E5" s="65"/>
      <c r="F5" s="65"/>
      <c r="G5" s="64"/>
      <c r="H5" s="65"/>
      <c r="I5" s="65"/>
      <c r="J5" s="65"/>
      <c r="K5" s="65"/>
      <c r="L5" s="65"/>
      <c r="M5" s="65" t="s">
        <v>145</v>
      </c>
      <c r="N5" s="65"/>
    </row>
    <row r="6" spans="1:14" x14ac:dyDescent="0.25">
      <c r="A6" s="3"/>
      <c r="B6" s="3"/>
      <c r="C6" s="3"/>
      <c r="D6" s="3"/>
      <c r="E6" s="3"/>
      <c r="F6" s="3"/>
      <c r="G6" s="2"/>
      <c r="H6" s="3"/>
      <c r="I6" s="3"/>
      <c r="J6" s="3"/>
      <c r="K6" s="3"/>
      <c r="L6" s="3"/>
      <c r="M6" s="3" t="s">
        <v>163</v>
      </c>
      <c r="N6" s="3"/>
    </row>
    <row r="7" spans="1:14" x14ac:dyDescent="0.25">
      <c r="A7" s="3"/>
      <c r="B7" s="3"/>
      <c r="C7" s="3"/>
      <c r="D7" s="3"/>
      <c r="E7" s="3"/>
      <c r="F7" s="3"/>
      <c r="G7" s="2"/>
      <c r="H7" s="3"/>
      <c r="I7" s="3"/>
      <c r="J7" s="3"/>
      <c r="K7" s="3"/>
      <c r="L7" s="3"/>
      <c r="M7" s="3" t="s">
        <v>161</v>
      </c>
      <c r="N7" s="3"/>
    </row>
    <row r="8" spans="1:14" x14ac:dyDescent="0.25">
      <c r="A8" s="3"/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 t="s">
        <v>111</v>
      </c>
      <c r="N8" s="3"/>
    </row>
    <row r="9" spans="1:14" x14ac:dyDescent="0.25">
      <c r="A9" s="3"/>
      <c r="B9" s="3"/>
      <c r="C9" s="3"/>
      <c r="D9" s="3"/>
      <c r="E9" s="3"/>
      <c r="F9" s="3"/>
      <c r="G9" s="2"/>
      <c r="H9" s="3"/>
      <c r="I9" s="3"/>
      <c r="J9" s="3"/>
      <c r="K9" s="3"/>
      <c r="L9" s="3"/>
      <c r="M9" s="3" t="s">
        <v>146</v>
      </c>
      <c r="N9" s="3"/>
    </row>
    <row r="10" spans="1:14" x14ac:dyDescent="0.25">
      <c r="A10" s="3"/>
      <c r="B10" s="3"/>
      <c r="C10" s="3"/>
      <c r="D10" s="3"/>
      <c r="E10" s="3"/>
      <c r="F10" s="3"/>
      <c r="G10" s="2"/>
      <c r="H10" s="3"/>
      <c r="I10" s="3"/>
      <c r="J10" s="3"/>
      <c r="K10" s="3"/>
      <c r="L10" s="3"/>
      <c r="M10" s="3" t="s">
        <v>145</v>
      </c>
      <c r="N10" s="3"/>
    </row>
    <row r="11" spans="1:14" ht="50.1" customHeight="1" x14ac:dyDescent="0.25">
      <c r="A11" s="126" t="s">
        <v>345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1:14" s="1" customFormat="1" ht="12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27.95" customHeight="1" x14ac:dyDescent="0.25">
      <c r="A13" s="125" t="s">
        <v>112</v>
      </c>
      <c r="B13" s="125" t="s">
        <v>251</v>
      </c>
      <c r="C13" s="125" t="s">
        <v>113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ht="27.95" customHeight="1" x14ac:dyDescent="0.25">
      <c r="A14" s="125"/>
      <c r="B14" s="125"/>
      <c r="C14" s="125" t="s">
        <v>114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ht="82.5" customHeight="1" x14ac:dyDescent="0.25">
      <c r="A15" s="125"/>
      <c r="B15" s="125"/>
      <c r="C15" s="134" t="s">
        <v>266</v>
      </c>
      <c r="D15" s="134"/>
      <c r="E15" s="134"/>
      <c r="F15" s="59" t="s">
        <v>170</v>
      </c>
      <c r="G15" s="134" t="s">
        <v>160</v>
      </c>
      <c r="H15" s="134"/>
      <c r="I15" s="134"/>
      <c r="J15" s="59" t="s">
        <v>274</v>
      </c>
      <c r="K15" s="130" t="s">
        <v>267</v>
      </c>
      <c r="L15" s="131"/>
      <c r="M15" s="131"/>
      <c r="N15" s="137"/>
    </row>
    <row r="16" spans="1:14" ht="45.75" customHeight="1" x14ac:dyDescent="0.25">
      <c r="A16" s="125"/>
      <c r="B16" s="125"/>
      <c r="C16" s="139" t="s">
        <v>156</v>
      </c>
      <c r="D16" s="139"/>
      <c r="E16" s="139"/>
      <c r="F16" s="28" t="s">
        <v>153</v>
      </c>
      <c r="G16" s="139" t="s">
        <v>153</v>
      </c>
      <c r="H16" s="139"/>
      <c r="I16" s="139"/>
      <c r="J16" s="58" t="s">
        <v>205</v>
      </c>
      <c r="K16" s="135" t="s">
        <v>154</v>
      </c>
      <c r="L16" s="138"/>
      <c r="M16" s="138"/>
      <c r="N16" s="136"/>
    </row>
    <row r="17" spans="1:14" ht="19.5" customHeight="1" x14ac:dyDescent="0.25">
      <c r="A17" s="125"/>
      <c r="B17" s="125"/>
      <c r="C17" s="52" t="s">
        <v>198</v>
      </c>
      <c r="D17" s="52" t="s">
        <v>239</v>
      </c>
      <c r="E17" s="52" t="s">
        <v>199</v>
      </c>
      <c r="F17" s="52" t="s">
        <v>200</v>
      </c>
      <c r="G17" s="46" t="s">
        <v>201</v>
      </c>
      <c r="H17" s="46" t="s">
        <v>202</v>
      </c>
      <c r="I17" s="46" t="s">
        <v>203</v>
      </c>
      <c r="J17" s="46" t="s">
        <v>204</v>
      </c>
      <c r="K17" s="49" t="s">
        <v>240</v>
      </c>
      <c r="L17" s="46" t="s">
        <v>241</v>
      </c>
      <c r="M17" s="46" t="s">
        <v>220</v>
      </c>
      <c r="N17" s="46" t="s">
        <v>221</v>
      </c>
    </row>
    <row r="18" spans="1:14" ht="15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  <c r="L18" s="60">
        <v>12</v>
      </c>
      <c r="M18" s="60">
        <v>13</v>
      </c>
      <c r="N18" s="60">
        <v>14</v>
      </c>
    </row>
    <row r="19" spans="1:14" ht="15" customHeight="1" x14ac:dyDescent="0.25">
      <c r="A19" s="14" t="s">
        <v>117</v>
      </c>
      <c r="B19" s="14"/>
      <c r="C19" s="25"/>
      <c r="D19" s="25"/>
      <c r="E19" s="20"/>
      <c r="F19" s="20"/>
      <c r="G19" s="34"/>
      <c r="H19" s="20"/>
      <c r="I19" s="20"/>
      <c r="J19" s="20"/>
      <c r="K19" s="20"/>
      <c r="L19" s="20"/>
      <c r="M19" s="20"/>
      <c r="N19" s="20"/>
    </row>
    <row r="20" spans="1:14" ht="15" customHeight="1" x14ac:dyDescent="0.25">
      <c r="A20" s="15">
        <v>1</v>
      </c>
      <c r="B20" s="16" t="s">
        <v>118</v>
      </c>
      <c r="C20" s="26"/>
      <c r="D20" s="26"/>
      <c r="E20" s="20"/>
      <c r="F20" s="20"/>
      <c r="G20" s="34"/>
      <c r="H20" s="20"/>
      <c r="I20" s="20"/>
      <c r="J20" s="20"/>
      <c r="K20" s="20"/>
      <c r="L20" s="20"/>
      <c r="M20" s="20"/>
      <c r="N20" s="20"/>
    </row>
    <row r="21" spans="1:14" ht="15" customHeight="1" x14ac:dyDescent="0.25">
      <c r="A21" s="15">
        <v>2</v>
      </c>
      <c r="B21" s="16" t="s">
        <v>119</v>
      </c>
      <c r="C21" s="26"/>
      <c r="D21" s="26"/>
      <c r="E21" s="20"/>
      <c r="F21" s="20"/>
      <c r="G21" s="34"/>
      <c r="H21" s="20"/>
      <c r="I21" s="20"/>
      <c r="J21" s="20"/>
      <c r="K21" s="20"/>
      <c r="L21" s="20"/>
      <c r="M21" s="20"/>
      <c r="N21" s="20"/>
    </row>
    <row r="22" spans="1:14" ht="15" customHeight="1" x14ac:dyDescent="0.25">
      <c r="A22" s="15">
        <v>3</v>
      </c>
      <c r="B22" s="16" t="s">
        <v>120</v>
      </c>
      <c r="C22" s="26"/>
      <c r="D22" s="26"/>
      <c r="E22" s="20"/>
      <c r="F22" s="20"/>
      <c r="G22" s="34"/>
      <c r="H22" s="20"/>
      <c r="I22" s="20"/>
      <c r="J22" s="20"/>
      <c r="K22" s="20"/>
      <c r="L22" s="20"/>
      <c r="M22" s="20"/>
      <c r="N22" s="20"/>
    </row>
    <row r="23" spans="1:14" ht="15" customHeight="1" x14ac:dyDescent="0.25">
      <c r="A23" s="15">
        <v>4</v>
      </c>
      <c r="B23" s="16" t="s">
        <v>121</v>
      </c>
      <c r="C23" s="26"/>
      <c r="D23" s="26"/>
      <c r="E23" s="20"/>
      <c r="F23" s="20"/>
      <c r="G23" s="34"/>
      <c r="H23" s="20"/>
      <c r="I23" s="20"/>
      <c r="J23" s="20"/>
      <c r="K23" s="20"/>
      <c r="L23" s="20"/>
      <c r="M23" s="20"/>
      <c r="N23" s="20"/>
    </row>
    <row r="24" spans="1:14" ht="15" customHeight="1" x14ac:dyDescent="0.25">
      <c r="A24" s="15">
        <v>5</v>
      </c>
      <c r="B24" s="16" t="s">
        <v>122</v>
      </c>
      <c r="C24" s="26"/>
      <c r="D24" s="26"/>
      <c r="E24" s="20"/>
      <c r="F24" s="20"/>
      <c r="G24" s="34"/>
      <c r="H24" s="20"/>
      <c r="I24" s="20"/>
      <c r="J24" s="20"/>
      <c r="K24" s="20"/>
      <c r="L24" s="20"/>
      <c r="M24" s="20"/>
      <c r="N24" s="20"/>
    </row>
    <row r="25" spans="1:14" ht="15" customHeight="1" x14ac:dyDescent="0.25">
      <c r="A25" s="15">
        <v>6</v>
      </c>
      <c r="B25" s="16" t="s">
        <v>123</v>
      </c>
      <c r="C25" s="26"/>
      <c r="D25" s="26"/>
      <c r="E25" s="20"/>
      <c r="F25" s="20"/>
      <c r="G25" s="34"/>
      <c r="H25" s="20"/>
      <c r="I25" s="20"/>
      <c r="J25" s="20"/>
      <c r="K25" s="20"/>
      <c r="L25" s="20"/>
      <c r="M25" s="20"/>
      <c r="N25" s="20"/>
    </row>
    <row r="26" spans="1:14" ht="15" customHeight="1" x14ac:dyDescent="0.25">
      <c r="A26" s="15">
        <v>7</v>
      </c>
      <c r="B26" s="16" t="s">
        <v>124</v>
      </c>
      <c r="C26" s="26"/>
      <c r="D26" s="26"/>
      <c r="E26" s="20"/>
      <c r="F26" s="20"/>
      <c r="G26" s="34"/>
      <c r="H26" s="20"/>
      <c r="I26" s="20"/>
      <c r="J26" s="20"/>
      <c r="K26" s="20"/>
      <c r="L26" s="20"/>
      <c r="M26" s="20"/>
      <c r="N26" s="20"/>
    </row>
    <row r="27" spans="1:14" ht="15" customHeight="1" x14ac:dyDescent="0.25">
      <c r="A27" s="15">
        <v>8</v>
      </c>
      <c r="B27" s="16" t="s">
        <v>125</v>
      </c>
      <c r="C27" s="26"/>
      <c r="D27" s="26"/>
      <c r="E27" s="20"/>
      <c r="F27" s="20"/>
      <c r="G27" s="34"/>
      <c r="H27" s="20"/>
      <c r="I27" s="20"/>
      <c r="J27" s="20"/>
      <c r="K27" s="20"/>
      <c r="L27" s="20"/>
      <c r="M27" s="20"/>
      <c r="N27" s="20"/>
    </row>
    <row r="28" spans="1:14" ht="15" customHeight="1" x14ac:dyDescent="0.25">
      <c r="A28" s="15">
        <v>9</v>
      </c>
      <c r="B28" s="16" t="s">
        <v>126</v>
      </c>
      <c r="C28" s="26"/>
      <c r="D28" s="26"/>
      <c r="E28" s="20"/>
      <c r="F28" s="20"/>
      <c r="G28" s="34"/>
      <c r="H28" s="20"/>
      <c r="I28" s="20"/>
      <c r="J28" s="20"/>
      <c r="K28" s="20"/>
      <c r="L28" s="20"/>
      <c r="M28" s="20"/>
      <c r="N28" s="20"/>
    </row>
    <row r="29" spans="1:14" ht="15" customHeight="1" x14ac:dyDescent="0.25">
      <c r="A29" s="15">
        <v>10</v>
      </c>
      <c r="B29" s="16" t="s">
        <v>127</v>
      </c>
      <c r="C29" s="26"/>
      <c r="D29" s="26"/>
      <c r="E29" s="20"/>
      <c r="F29" s="20"/>
      <c r="G29" s="34"/>
      <c r="H29" s="20"/>
      <c r="I29" s="20"/>
      <c r="J29" s="20"/>
      <c r="K29" s="20"/>
      <c r="L29" s="20"/>
      <c r="M29" s="20"/>
      <c r="N29" s="20"/>
    </row>
    <row r="30" spans="1:14" ht="15" customHeight="1" x14ac:dyDescent="0.25">
      <c r="A30" s="15">
        <v>11</v>
      </c>
      <c r="B30" s="16" t="s">
        <v>128</v>
      </c>
      <c r="C30" s="26"/>
      <c r="D30" s="26"/>
      <c r="E30" s="20"/>
      <c r="F30" s="20"/>
      <c r="G30" s="34"/>
      <c r="H30" s="20"/>
      <c r="I30" s="20"/>
      <c r="J30" s="20"/>
      <c r="K30" s="20"/>
      <c r="L30" s="20"/>
      <c r="M30" s="20"/>
      <c r="N30" s="20"/>
    </row>
    <row r="31" spans="1:14" ht="15" customHeight="1" x14ac:dyDescent="0.25">
      <c r="A31" s="15">
        <v>12</v>
      </c>
      <c r="B31" s="16" t="s">
        <v>129</v>
      </c>
      <c r="C31" s="26"/>
      <c r="D31" s="26"/>
      <c r="E31" s="20"/>
      <c r="F31" s="20"/>
      <c r="G31" s="34"/>
      <c r="H31" s="20"/>
      <c r="I31" s="20"/>
      <c r="J31" s="20"/>
      <c r="K31" s="20"/>
      <c r="L31" s="20"/>
      <c r="M31" s="20"/>
      <c r="N31" s="20"/>
    </row>
    <row r="32" spans="1:14" ht="15" customHeight="1" x14ac:dyDescent="0.25">
      <c r="A32" s="15">
        <v>13</v>
      </c>
      <c r="B32" s="16" t="s">
        <v>130</v>
      </c>
      <c r="C32" s="26"/>
      <c r="D32" s="26"/>
      <c r="E32" s="20"/>
      <c r="F32" s="20"/>
      <c r="G32" s="34"/>
      <c r="H32" s="20"/>
      <c r="I32" s="20"/>
      <c r="J32" s="20"/>
      <c r="K32" s="20"/>
      <c r="L32" s="20"/>
      <c r="M32" s="20"/>
      <c r="N32" s="20"/>
    </row>
    <row r="33" spans="1:14" ht="15" customHeight="1" x14ac:dyDescent="0.25">
      <c r="A33" s="15">
        <v>14</v>
      </c>
      <c r="B33" s="16" t="s">
        <v>131</v>
      </c>
      <c r="C33" s="26"/>
      <c r="D33" s="26"/>
      <c r="E33" s="20"/>
      <c r="F33" s="20"/>
      <c r="G33" s="34"/>
      <c r="H33" s="20"/>
      <c r="I33" s="20"/>
      <c r="J33" s="20"/>
      <c r="K33" s="20"/>
      <c r="L33" s="20"/>
      <c r="M33" s="20"/>
      <c r="N33" s="20"/>
    </row>
    <row r="34" spans="1:14" ht="15" customHeight="1" x14ac:dyDescent="0.25">
      <c r="A34" s="15">
        <v>15</v>
      </c>
      <c r="B34" s="16" t="s">
        <v>132</v>
      </c>
      <c r="C34" s="26"/>
      <c r="D34" s="26"/>
      <c r="E34" s="20"/>
      <c r="F34" s="20"/>
      <c r="G34" s="34"/>
      <c r="H34" s="20"/>
      <c r="I34" s="20"/>
      <c r="J34" s="20"/>
      <c r="K34" s="20"/>
      <c r="L34" s="20">
        <v>1</v>
      </c>
      <c r="M34" s="20"/>
      <c r="N34" s="20"/>
    </row>
    <row r="35" spans="1:14" ht="15" customHeight="1" x14ac:dyDescent="0.25">
      <c r="A35" s="15">
        <v>16</v>
      </c>
      <c r="B35" s="16" t="s">
        <v>133</v>
      </c>
      <c r="C35" s="26">
        <v>1</v>
      </c>
      <c r="D35" s="26">
        <v>1</v>
      </c>
      <c r="E35" s="20">
        <v>1</v>
      </c>
      <c r="F35" s="20"/>
      <c r="G35" s="34"/>
      <c r="H35" s="20"/>
      <c r="I35" s="20"/>
      <c r="J35" s="20"/>
      <c r="K35" s="20"/>
      <c r="L35" s="20"/>
      <c r="M35" s="20"/>
      <c r="N35" s="20"/>
    </row>
    <row r="36" spans="1:14" ht="15" customHeight="1" x14ac:dyDescent="0.25">
      <c r="A36" s="15">
        <v>17</v>
      </c>
      <c r="B36" s="16" t="s">
        <v>134</v>
      </c>
      <c r="C36" s="26"/>
      <c r="D36" s="26"/>
      <c r="E36" s="20"/>
      <c r="F36" s="20"/>
      <c r="G36" s="34"/>
      <c r="H36" s="20"/>
      <c r="I36" s="20"/>
      <c r="J36" s="20"/>
      <c r="K36" s="20"/>
      <c r="L36" s="20"/>
      <c r="M36" s="20"/>
      <c r="N36" s="20"/>
    </row>
    <row r="37" spans="1:14" ht="15" customHeight="1" x14ac:dyDescent="0.25">
      <c r="A37" s="15">
        <v>18</v>
      </c>
      <c r="B37" s="16" t="s">
        <v>135</v>
      </c>
      <c r="C37" s="26"/>
      <c r="D37" s="26"/>
      <c r="E37" s="20"/>
      <c r="F37" s="20"/>
      <c r="G37" s="34"/>
      <c r="H37" s="20"/>
      <c r="I37" s="20"/>
      <c r="J37" s="20"/>
      <c r="K37" s="20"/>
      <c r="L37" s="20"/>
      <c r="M37" s="20"/>
      <c r="N37" s="20"/>
    </row>
    <row r="38" spans="1:14" ht="15" customHeight="1" x14ac:dyDescent="0.25">
      <c r="A38" s="15">
        <v>19</v>
      </c>
      <c r="B38" s="16" t="s">
        <v>136</v>
      </c>
      <c r="C38" s="26"/>
      <c r="D38" s="26"/>
      <c r="E38" s="20"/>
      <c r="F38" s="20"/>
      <c r="G38" s="34"/>
      <c r="H38" s="20"/>
      <c r="I38" s="20"/>
      <c r="J38" s="20"/>
      <c r="K38" s="20"/>
      <c r="L38" s="20"/>
      <c r="M38" s="20"/>
      <c r="N38" s="20"/>
    </row>
    <row r="39" spans="1:14" ht="15" customHeight="1" x14ac:dyDescent="0.25">
      <c r="A39" s="15">
        <v>20</v>
      </c>
      <c r="B39" s="16" t="s">
        <v>137</v>
      </c>
      <c r="C39" s="26"/>
      <c r="D39" s="26"/>
      <c r="E39" s="20"/>
      <c r="F39" s="20"/>
      <c r="G39" s="34"/>
      <c r="H39" s="20"/>
      <c r="I39" s="20"/>
      <c r="J39" s="20"/>
      <c r="K39" s="20"/>
      <c r="L39" s="20"/>
      <c r="M39" s="20"/>
      <c r="N39" s="20"/>
    </row>
    <row r="40" spans="1:14" ht="15" customHeight="1" x14ac:dyDescent="0.25">
      <c r="A40" s="15">
        <v>21</v>
      </c>
      <c r="B40" s="16" t="s">
        <v>279</v>
      </c>
      <c r="C40" s="26">
        <v>1</v>
      </c>
      <c r="D40" s="26"/>
      <c r="E40" s="20"/>
      <c r="F40" s="20"/>
      <c r="G40" s="34"/>
      <c r="H40" s="20"/>
      <c r="I40" s="20"/>
      <c r="J40" s="20"/>
      <c r="K40" s="20"/>
      <c r="L40" s="20"/>
      <c r="M40" s="20"/>
      <c r="N40" s="20"/>
    </row>
    <row r="41" spans="1:14" ht="15" customHeight="1" x14ac:dyDescent="0.25">
      <c r="A41" s="15">
        <v>22</v>
      </c>
      <c r="B41" s="16" t="s">
        <v>147</v>
      </c>
      <c r="C41" s="26"/>
      <c r="D41" s="26"/>
      <c r="E41" s="20"/>
      <c r="F41" s="20"/>
      <c r="G41" s="34"/>
      <c r="H41" s="20"/>
      <c r="I41" s="20"/>
      <c r="J41" s="20"/>
      <c r="K41" s="20"/>
      <c r="L41" s="20"/>
      <c r="M41" s="20"/>
      <c r="N41" s="20"/>
    </row>
    <row r="42" spans="1:14" ht="15" customHeight="1" x14ac:dyDescent="0.25">
      <c r="A42" s="15">
        <v>23</v>
      </c>
      <c r="B42" s="16" t="s">
        <v>138</v>
      </c>
      <c r="C42" s="26"/>
      <c r="D42" s="26"/>
      <c r="E42" s="20"/>
      <c r="F42" s="20"/>
      <c r="G42" s="34"/>
      <c r="H42" s="20"/>
      <c r="I42" s="20"/>
      <c r="J42" s="20"/>
      <c r="K42" s="20"/>
      <c r="L42" s="20"/>
      <c r="M42" s="20"/>
      <c r="N42" s="20"/>
    </row>
    <row r="43" spans="1:14" ht="15" customHeight="1" x14ac:dyDescent="0.25">
      <c r="A43" s="15">
        <v>24</v>
      </c>
      <c r="B43" s="16" t="s">
        <v>139</v>
      </c>
      <c r="C43" s="26"/>
      <c r="D43" s="26"/>
      <c r="E43" s="20"/>
      <c r="F43" s="20"/>
      <c r="G43" s="34"/>
      <c r="H43" s="20"/>
      <c r="I43" s="20"/>
      <c r="J43" s="20"/>
      <c r="K43" s="20"/>
      <c r="L43" s="20"/>
      <c r="M43" s="20"/>
      <c r="N43" s="20"/>
    </row>
    <row r="44" spans="1:14" ht="15" customHeight="1" x14ac:dyDescent="0.25">
      <c r="A44" s="15">
        <v>25</v>
      </c>
      <c r="B44" s="16" t="s">
        <v>140</v>
      </c>
      <c r="C44" s="26"/>
      <c r="D44" s="26"/>
      <c r="E44" s="20"/>
      <c r="F44" s="20"/>
      <c r="G44" s="34"/>
      <c r="H44" s="20"/>
      <c r="I44" s="20"/>
      <c r="J44" s="20"/>
      <c r="K44" s="20"/>
      <c r="L44" s="20"/>
      <c r="M44" s="20"/>
      <c r="N44" s="20"/>
    </row>
    <row r="45" spans="1:14" ht="15" customHeight="1" x14ac:dyDescent="0.25">
      <c r="A45" s="15">
        <v>26</v>
      </c>
      <c r="B45" s="16" t="s">
        <v>141</v>
      </c>
      <c r="C45" s="26"/>
      <c r="D45" s="26"/>
      <c r="E45" s="20"/>
      <c r="F45" s="20"/>
      <c r="G45" s="34"/>
      <c r="H45" s="20"/>
      <c r="I45" s="20"/>
      <c r="J45" s="20"/>
      <c r="K45" s="20"/>
      <c r="L45" s="20"/>
      <c r="M45" s="20"/>
      <c r="N45" s="20"/>
    </row>
    <row r="46" spans="1:14" ht="15" customHeight="1" x14ac:dyDescent="0.25">
      <c r="A46" s="15">
        <v>27</v>
      </c>
      <c r="B46" s="16" t="s">
        <v>142</v>
      </c>
      <c r="C46" s="26"/>
      <c r="D46" s="26"/>
      <c r="E46" s="20"/>
      <c r="F46" s="20"/>
      <c r="G46" s="34"/>
      <c r="H46" s="20"/>
      <c r="I46" s="20"/>
      <c r="J46" s="20"/>
      <c r="K46" s="20"/>
      <c r="L46" s="20"/>
      <c r="M46" s="20"/>
      <c r="N46" s="20"/>
    </row>
    <row r="47" spans="1:14" ht="15" customHeight="1" x14ac:dyDescent="0.25">
      <c r="A47" s="15">
        <v>28</v>
      </c>
      <c r="B47" s="16" t="s">
        <v>143</v>
      </c>
      <c r="C47" s="26"/>
      <c r="D47" s="26"/>
      <c r="E47" s="20"/>
      <c r="F47" s="20"/>
      <c r="G47" s="34"/>
      <c r="H47" s="20"/>
      <c r="I47" s="20"/>
      <c r="J47" s="20"/>
      <c r="K47" s="20"/>
      <c r="L47" s="20"/>
      <c r="M47" s="20"/>
      <c r="N47" s="20"/>
    </row>
    <row r="48" spans="1:14" ht="15" customHeight="1" x14ac:dyDescent="0.25">
      <c r="A48" s="15">
        <v>29</v>
      </c>
      <c r="B48" s="16" t="s">
        <v>144</v>
      </c>
      <c r="C48" s="26"/>
      <c r="D48" s="26"/>
      <c r="E48" s="20"/>
      <c r="F48" s="20"/>
      <c r="G48" s="34"/>
      <c r="H48" s="20"/>
      <c r="I48" s="20"/>
      <c r="J48" s="20"/>
      <c r="K48" s="20"/>
      <c r="L48" s="20"/>
      <c r="M48" s="20"/>
      <c r="N48" s="20"/>
    </row>
    <row r="49" spans="1:14" s="1" customFormat="1" ht="15" customHeight="1" x14ac:dyDescent="0.25">
      <c r="A49" s="15">
        <v>30</v>
      </c>
      <c r="B49" s="16" t="s">
        <v>168</v>
      </c>
      <c r="C49" s="26"/>
      <c r="D49" s="26"/>
      <c r="E49" s="20"/>
      <c r="F49" s="20"/>
      <c r="G49" s="34"/>
      <c r="H49" s="20"/>
      <c r="I49" s="20"/>
      <c r="J49" s="20"/>
      <c r="K49" s="20"/>
      <c r="L49" s="20"/>
      <c r="M49" s="20"/>
      <c r="N49" s="20"/>
    </row>
    <row r="50" spans="1:14" ht="15" customHeight="1" x14ac:dyDescent="0.25">
      <c r="A50" s="17"/>
      <c r="B50" s="18" t="s">
        <v>115</v>
      </c>
      <c r="C50" s="21">
        <f t="shared" ref="C50:N50" si="0">SUM(C20:C48)</f>
        <v>2</v>
      </c>
      <c r="D50" s="21">
        <f t="shared" si="0"/>
        <v>1</v>
      </c>
      <c r="E50" s="21">
        <f t="shared" si="0"/>
        <v>1</v>
      </c>
      <c r="F50" s="21">
        <f t="shared" si="0"/>
        <v>0</v>
      </c>
      <c r="G50" s="21">
        <f t="shared" si="0"/>
        <v>0</v>
      </c>
      <c r="H50" s="21">
        <f t="shared" si="0"/>
        <v>0</v>
      </c>
      <c r="I50" s="21">
        <f t="shared" si="0"/>
        <v>0</v>
      </c>
      <c r="J50" s="21">
        <f t="shared" si="0"/>
        <v>0</v>
      </c>
      <c r="K50" s="21">
        <f t="shared" si="0"/>
        <v>0</v>
      </c>
      <c r="L50" s="21">
        <f t="shared" si="0"/>
        <v>1</v>
      </c>
      <c r="M50" s="21">
        <f t="shared" si="0"/>
        <v>0</v>
      </c>
      <c r="N50" s="21">
        <f t="shared" si="0"/>
        <v>0</v>
      </c>
    </row>
    <row r="51" spans="1:14" ht="15" customHeight="1" x14ac:dyDescent="0.25">
      <c r="A51" s="7" t="s">
        <v>0</v>
      </c>
      <c r="B51" s="5"/>
      <c r="C51" s="27"/>
      <c r="D51" s="27"/>
      <c r="E51" s="20"/>
      <c r="F51" s="20"/>
      <c r="G51" s="34"/>
      <c r="H51" s="20"/>
      <c r="I51" s="20"/>
      <c r="J51" s="20"/>
      <c r="K51" s="20"/>
      <c r="L51" s="20"/>
      <c r="M51" s="20"/>
      <c r="N51" s="20"/>
    </row>
    <row r="52" spans="1:14" ht="15" customHeight="1" x14ac:dyDescent="0.25">
      <c r="A52" s="4">
        <v>1</v>
      </c>
      <c r="B52" s="6" t="s">
        <v>1</v>
      </c>
      <c r="C52" s="28"/>
      <c r="D52" s="28"/>
      <c r="E52" s="20"/>
      <c r="F52" s="20"/>
      <c r="G52" s="34"/>
      <c r="H52" s="20"/>
      <c r="I52" s="20"/>
      <c r="J52" s="20"/>
      <c r="K52" s="20"/>
      <c r="L52" s="20"/>
      <c r="M52" s="20">
        <v>1</v>
      </c>
      <c r="N52" s="20"/>
    </row>
    <row r="53" spans="1:14" ht="15" customHeight="1" x14ac:dyDescent="0.25">
      <c r="A53" s="4">
        <v>2</v>
      </c>
      <c r="B53" s="6" t="s">
        <v>2</v>
      </c>
      <c r="C53" s="28"/>
      <c r="D53" s="28"/>
      <c r="E53" s="23"/>
      <c r="F53" s="23"/>
      <c r="G53" s="34"/>
      <c r="H53" s="20"/>
      <c r="I53" s="20"/>
      <c r="J53" s="23"/>
      <c r="K53" s="23"/>
      <c r="L53" s="23"/>
      <c r="M53" s="23"/>
      <c r="N53" s="23"/>
    </row>
    <row r="54" spans="1:14" ht="15" customHeight="1" x14ac:dyDescent="0.25">
      <c r="A54" s="4">
        <v>3</v>
      </c>
      <c r="B54" s="6" t="s">
        <v>3</v>
      </c>
      <c r="C54" s="28"/>
      <c r="D54" s="28">
        <v>1</v>
      </c>
      <c r="E54" s="20">
        <v>1</v>
      </c>
      <c r="F54" s="20">
        <v>1</v>
      </c>
      <c r="G54" s="34"/>
      <c r="H54" s="20"/>
      <c r="I54" s="20"/>
      <c r="J54" s="20"/>
      <c r="K54" s="20"/>
      <c r="L54" s="20"/>
      <c r="M54" s="20"/>
      <c r="N54" s="20"/>
    </row>
    <row r="55" spans="1:14" ht="15" customHeight="1" x14ac:dyDescent="0.25">
      <c r="A55" s="4">
        <v>4</v>
      </c>
      <c r="B55" s="6" t="s">
        <v>4</v>
      </c>
      <c r="C55" s="28"/>
      <c r="D55" s="28"/>
      <c r="E55" s="23"/>
      <c r="F55" s="23"/>
      <c r="G55" s="34"/>
      <c r="H55" s="20"/>
      <c r="I55" s="20"/>
      <c r="J55" s="23"/>
      <c r="K55" s="23">
        <v>1</v>
      </c>
      <c r="L55" s="23">
        <v>1</v>
      </c>
      <c r="M55" s="23">
        <v>1</v>
      </c>
      <c r="N55" s="23">
        <v>2</v>
      </c>
    </row>
    <row r="56" spans="1:14" ht="15" customHeight="1" x14ac:dyDescent="0.25">
      <c r="A56" s="4">
        <v>5</v>
      </c>
      <c r="B56" s="6" t="s">
        <v>5</v>
      </c>
      <c r="C56" s="28"/>
      <c r="D56" s="28">
        <v>2</v>
      </c>
      <c r="E56" s="23">
        <v>2</v>
      </c>
      <c r="F56" s="23"/>
      <c r="G56" s="35"/>
      <c r="H56" s="23"/>
      <c r="I56" s="23"/>
      <c r="J56" s="23"/>
      <c r="K56" s="23"/>
      <c r="L56" s="23"/>
      <c r="M56" s="23"/>
      <c r="N56" s="23"/>
    </row>
    <row r="57" spans="1:14" ht="15" customHeight="1" x14ac:dyDescent="0.25">
      <c r="A57" s="4">
        <v>6</v>
      </c>
      <c r="B57" s="6" t="s">
        <v>6</v>
      </c>
      <c r="C57" s="28"/>
      <c r="D57" s="28"/>
      <c r="E57" s="23"/>
      <c r="F57" s="23"/>
      <c r="G57" s="34"/>
      <c r="H57" s="20"/>
      <c r="I57" s="20"/>
      <c r="J57" s="23"/>
      <c r="K57" s="23"/>
      <c r="L57" s="23"/>
      <c r="M57" s="23"/>
      <c r="N57" s="23"/>
    </row>
    <row r="58" spans="1:14" ht="15" customHeight="1" x14ac:dyDescent="0.25">
      <c r="A58" s="4">
        <v>7</v>
      </c>
      <c r="B58" s="6" t="s">
        <v>7</v>
      </c>
      <c r="C58" s="28"/>
      <c r="D58" s="28"/>
      <c r="E58" s="23"/>
      <c r="F58" s="23"/>
      <c r="G58" s="34"/>
      <c r="H58" s="20"/>
      <c r="I58" s="20"/>
      <c r="J58" s="23"/>
      <c r="K58" s="23"/>
      <c r="L58" s="23"/>
      <c r="M58" s="23"/>
      <c r="N58" s="23"/>
    </row>
    <row r="59" spans="1:14" ht="15" customHeight="1" x14ac:dyDescent="0.25">
      <c r="A59" s="4">
        <v>8</v>
      </c>
      <c r="B59" s="6" t="s">
        <v>8</v>
      </c>
      <c r="C59" s="28">
        <v>1</v>
      </c>
      <c r="D59" s="28">
        <v>1</v>
      </c>
      <c r="E59" s="23">
        <v>2</v>
      </c>
      <c r="F59" s="23"/>
      <c r="G59" s="35"/>
      <c r="H59" s="23"/>
      <c r="I59" s="23"/>
      <c r="J59" s="23"/>
      <c r="K59" s="23"/>
      <c r="L59" s="23"/>
      <c r="M59" s="23">
        <v>1</v>
      </c>
      <c r="N59" s="23"/>
    </row>
    <row r="60" spans="1:14" ht="15" customHeight="1" x14ac:dyDescent="0.25">
      <c r="A60" s="4">
        <v>9</v>
      </c>
      <c r="B60" s="6" t="s">
        <v>9</v>
      </c>
      <c r="C60" s="28"/>
      <c r="D60" s="28"/>
      <c r="E60" s="20"/>
      <c r="F60" s="20"/>
      <c r="G60" s="34"/>
      <c r="H60" s="20"/>
      <c r="I60" s="20"/>
      <c r="J60" s="20"/>
      <c r="K60" s="20"/>
      <c r="L60" s="20"/>
      <c r="M60" s="20"/>
      <c r="N60" s="20"/>
    </row>
    <row r="61" spans="1:14" ht="15" customHeight="1" x14ac:dyDescent="0.25">
      <c r="A61" s="4">
        <v>10</v>
      </c>
      <c r="B61" s="6" t="s">
        <v>10</v>
      </c>
      <c r="C61" s="28"/>
      <c r="D61" s="28"/>
      <c r="E61" s="23">
        <v>1</v>
      </c>
      <c r="F61" s="23">
        <v>1</v>
      </c>
      <c r="G61" s="35"/>
      <c r="H61" s="23"/>
      <c r="I61" s="23">
        <v>1</v>
      </c>
      <c r="J61" s="23"/>
      <c r="K61" s="23">
        <v>1</v>
      </c>
      <c r="L61" s="23"/>
      <c r="M61" s="23"/>
      <c r="N61" s="23"/>
    </row>
    <row r="62" spans="1:14" ht="15" customHeight="1" x14ac:dyDescent="0.25">
      <c r="A62" s="4">
        <v>11</v>
      </c>
      <c r="B62" s="6" t="s">
        <v>11</v>
      </c>
      <c r="C62" s="28"/>
      <c r="D62" s="28"/>
      <c r="E62" s="20"/>
      <c r="F62" s="20"/>
      <c r="G62" s="34"/>
      <c r="H62" s="20">
        <v>1</v>
      </c>
      <c r="I62" s="20"/>
      <c r="J62" s="20"/>
      <c r="K62" s="20"/>
      <c r="L62" s="20"/>
      <c r="M62" s="20"/>
      <c r="N62" s="20"/>
    </row>
    <row r="63" spans="1:14" ht="15" customHeight="1" x14ac:dyDescent="0.25">
      <c r="A63" s="4">
        <v>12</v>
      </c>
      <c r="B63" s="6" t="s">
        <v>12</v>
      </c>
      <c r="C63" s="28"/>
      <c r="D63" s="28"/>
      <c r="E63" s="20"/>
      <c r="F63" s="20"/>
      <c r="G63" s="34"/>
      <c r="H63" s="20"/>
      <c r="I63" s="20"/>
      <c r="J63" s="20"/>
      <c r="K63" s="20"/>
      <c r="L63" s="20"/>
      <c r="M63" s="20"/>
      <c r="N63" s="20"/>
    </row>
    <row r="64" spans="1:14" ht="15" customHeight="1" x14ac:dyDescent="0.25">
      <c r="A64" s="4">
        <v>13</v>
      </c>
      <c r="B64" s="6" t="s">
        <v>13</v>
      </c>
      <c r="C64" s="28"/>
      <c r="D64" s="28">
        <v>1</v>
      </c>
      <c r="E64" s="20"/>
      <c r="F64" s="20"/>
      <c r="G64" s="34"/>
      <c r="H64" s="20"/>
      <c r="I64" s="20"/>
      <c r="J64" s="20"/>
      <c r="K64" s="20"/>
      <c r="L64" s="20"/>
      <c r="M64" s="20">
        <v>1</v>
      </c>
      <c r="N64" s="20"/>
    </row>
    <row r="65" spans="1:14" ht="15" customHeight="1" x14ac:dyDescent="0.25">
      <c r="A65" s="4">
        <v>14</v>
      </c>
      <c r="B65" s="6" t="s">
        <v>14</v>
      </c>
      <c r="C65" s="28"/>
      <c r="D65" s="28"/>
      <c r="E65" s="20"/>
      <c r="F65" s="20"/>
      <c r="G65" s="34"/>
      <c r="H65" s="20"/>
      <c r="I65" s="20"/>
      <c r="J65" s="20"/>
      <c r="K65" s="20"/>
      <c r="L65" s="20"/>
      <c r="M65" s="20"/>
      <c r="N65" s="20"/>
    </row>
    <row r="66" spans="1:14" ht="15" customHeight="1" x14ac:dyDescent="0.25">
      <c r="A66" s="4">
        <v>15</v>
      </c>
      <c r="B66" s="6" t="s">
        <v>15</v>
      </c>
      <c r="C66" s="28"/>
      <c r="D66" s="28"/>
      <c r="E66" s="20"/>
      <c r="F66" s="20"/>
      <c r="G66" s="34"/>
      <c r="H66" s="20"/>
      <c r="I66" s="20"/>
      <c r="J66" s="20"/>
      <c r="K66" s="20"/>
      <c r="L66" s="20">
        <v>1</v>
      </c>
      <c r="M66" s="20"/>
      <c r="N66" s="20"/>
    </row>
    <row r="67" spans="1:14" ht="15" customHeight="1" x14ac:dyDescent="0.25">
      <c r="A67" s="4">
        <v>16</v>
      </c>
      <c r="B67" s="6" t="s">
        <v>16</v>
      </c>
      <c r="C67" s="28"/>
      <c r="D67" s="28"/>
      <c r="E67" s="20"/>
      <c r="F67" s="20"/>
      <c r="G67" s="34">
        <v>1</v>
      </c>
      <c r="H67" s="20"/>
      <c r="I67" s="20"/>
      <c r="J67" s="20"/>
      <c r="K67" s="20"/>
      <c r="L67" s="20"/>
      <c r="M67" s="20"/>
      <c r="N67" s="20"/>
    </row>
    <row r="68" spans="1:14" ht="15" customHeight="1" x14ac:dyDescent="0.25">
      <c r="A68" s="4">
        <v>17</v>
      </c>
      <c r="B68" s="6" t="s">
        <v>17</v>
      </c>
      <c r="C68" s="28"/>
      <c r="D68" s="28"/>
      <c r="E68" s="20"/>
      <c r="F68" s="20"/>
      <c r="G68" s="34"/>
      <c r="H68" s="20"/>
      <c r="I68" s="20"/>
      <c r="J68" s="20"/>
      <c r="K68" s="20"/>
      <c r="L68" s="20"/>
      <c r="M68" s="20"/>
      <c r="N68" s="20">
        <v>1</v>
      </c>
    </row>
    <row r="69" spans="1:14" ht="15" customHeight="1" x14ac:dyDescent="0.25">
      <c r="A69" s="4">
        <v>18</v>
      </c>
      <c r="B69" s="6" t="s">
        <v>18</v>
      </c>
      <c r="C69" s="28"/>
      <c r="D69" s="28"/>
      <c r="E69" s="20"/>
      <c r="F69" s="20"/>
      <c r="G69" s="34"/>
      <c r="H69" s="20"/>
      <c r="I69" s="20"/>
      <c r="J69" s="20"/>
      <c r="K69" s="20"/>
      <c r="L69" s="20"/>
      <c r="M69" s="20"/>
      <c r="N69" s="20"/>
    </row>
    <row r="70" spans="1:14" ht="15" customHeight="1" x14ac:dyDescent="0.25">
      <c r="A70" s="4">
        <v>19</v>
      </c>
      <c r="B70" s="6" t="s">
        <v>19</v>
      </c>
      <c r="C70" s="28"/>
      <c r="D70" s="28"/>
      <c r="E70" s="20"/>
      <c r="F70" s="20"/>
      <c r="G70" s="34"/>
      <c r="H70" s="20"/>
      <c r="I70" s="20"/>
      <c r="J70" s="20"/>
      <c r="K70" s="20"/>
      <c r="L70" s="20"/>
      <c r="M70" s="20"/>
      <c r="N70" s="20"/>
    </row>
    <row r="71" spans="1:14" ht="15" customHeight="1" x14ac:dyDescent="0.25">
      <c r="A71" s="4">
        <v>20</v>
      </c>
      <c r="B71" s="6" t="s">
        <v>20</v>
      </c>
      <c r="C71" s="28"/>
      <c r="D71" s="28"/>
      <c r="E71" s="20"/>
      <c r="F71" s="20"/>
      <c r="G71" s="34"/>
      <c r="H71" s="20"/>
      <c r="I71" s="20"/>
      <c r="J71" s="20"/>
      <c r="K71" s="20"/>
      <c r="L71" s="20"/>
      <c r="M71" s="20"/>
      <c r="N71" s="20"/>
    </row>
    <row r="72" spans="1:14" ht="15" customHeight="1" x14ac:dyDescent="0.25">
      <c r="A72" s="4">
        <v>21</v>
      </c>
      <c r="B72" s="6" t="s">
        <v>21</v>
      </c>
      <c r="C72" s="28"/>
      <c r="D72" s="28"/>
      <c r="E72" s="20"/>
      <c r="F72" s="20"/>
      <c r="G72" s="34"/>
      <c r="H72" s="20"/>
      <c r="I72" s="20"/>
      <c r="J72" s="20"/>
      <c r="K72" s="20"/>
      <c r="L72" s="20"/>
      <c r="M72" s="20"/>
      <c r="N72" s="20"/>
    </row>
    <row r="73" spans="1:14" ht="15" customHeight="1" x14ac:dyDescent="0.25">
      <c r="A73" s="4">
        <v>22</v>
      </c>
      <c r="B73" s="6" t="s">
        <v>22</v>
      </c>
      <c r="C73" s="28"/>
      <c r="D73" s="28"/>
      <c r="E73" s="20">
        <v>1</v>
      </c>
      <c r="F73" s="20"/>
      <c r="G73" s="35"/>
      <c r="H73" s="23"/>
      <c r="I73" s="23"/>
      <c r="J73" s="20"/>
      <c r="K73" s="20">
        <v>1</v>
      </c>
      <c r="L73" s="20"/>
      <c r="M73" s="20"/>
      <c r="N73" s="20"/>
    </row>
    <row r="74" spans="1:14" ht="15" customHeight="1" x14ac:dyDescent="0.25">
      <c r="A74" s="4">
        <v>23</v>
      </c>
      <c r="B74" s="6" t="s">
        <v>282</v>
      </c>
      <c r="C74" s="28"/>
      <c r="D74" s="28"/>
      <c r="E74" s="20"/>
      <c r="F74" s="20"/>
      <c r="G74" s="34"/>
      <c r="H74" s="20"/>
      <c r="I74" s="20"/>
      <c r="J74" s="20"/>
      <c r="K74" s="20"/>
      <c r="L74" s="20"/>
      <c r="M74" s="20"/>
      <c r="N74" s="20"/>
    </row>
    <row r="75" spans="1:14" ht="15" customHeight="1" x14ac:dyDescent="0.25">
      <c r="A75" s="4">
        <v>24</v>
      </c>
      <c r="B75" s="6" t="s">
        <v>283</v>
      </c>
      <c r="C75" s="28"/>
      <c r="D75" s="28"/>
      <c r="E75" s="20"/>
      <c r="F75" s="20"/>
      <c r="G75" s="34"/>
      <c r="H75" s="20"/>
      <c r="I75" s="20"/>
      <c r="J75" s="20"/>
      <c r="K75" s="20"/>
      <c r="L75" s="20"/>
      <c r="M75" s="20"/>
      <c r="N75" s="20"/>
    </row>
    <row r="76" spans="1:14" ht="15" customHeight="1" x14ac:dyDescent="0.25">
      <c r="A76" s="4">
        <v>25</v>
      </c>
      <c r="B76" s="6" t="s">
        <v>280</v>
      </c>
      <c r="C76" s="28"/>
      <c r="D76" s="28"/>
      <c r="E76" s="20"/>
      <c r="F76" s="20">
        <v>1</v>
      </c>
      <c r="G76" s="34"/>
      <c r="H76" s="20">
        <v>1</v>
      </c>
      <c r="I76" s="20">
        <v>1</v>
      </c>
      <c r="J76" s="20"/>
      <c r="K76" s="20"/>
      <c r="L76" s="20"/>
      <c r="M76" s="20"/>
      <c r="N76" s="20"/>
    </row>
    <row r="77" spans="1:14" ht="15" customHeight="1" x14ac:dyDescent="0.25">
      <c r="A77" s="4">
        <v>26</v>
      </c>
      <c r="B77" s="6" t="s">
        <v>281</v>
      </c>
      <c r="C77" s="28"/>
      <c r="D77" s="28"/>
      <c r="E77" s="20"/>
      <c r="F77" s="20"/>
      <c r="G77" s="34"/>
      <c r="H77" s="20"/>
      <c r="I77" s="20"/>
      <c r="J77" s="20"/>
      <c r="K77" s="20"/>
      <c r="L77" s="20"/>
      <c r="M77" s="20"/>
      <c r="N77" s="20"/>
    </row>
    <row r="78" spans="1:14" ht="15" customHeight="1" x14ac:dyDescent="0.25">
      <c r="A78" s="4">
        <v>27</v>
      </c>
      <c r="B78" s="6" t="s">
        <v>23</v>
      </c>
      <c r="C78" s="28"/>
      <c r="D78" s="28">
        <v>1</v>
      </c>
      <c r="E78" s="23">
        <v>1</v>
      </c>
      <c r="F78" s="23"/>
      <c r="G78" s="34">
        <v>1</v>
      </c>
      <c r="H78" s="20">
        <v>1</v>
      </c>
      <c r="I78" s="20">
        <v>1</v>
      </c>
      <c r="J78" s="23">
        <v>1</v>
      </c>
      <c r="K78" s="23"/>
      <c r="L78" s="23"/>
      <c r="M78" s="23"/>
      <c r="N78" s="23"/>
    </row>
    <row r="79" spans="1:14" ht="15" customHeight="1" x14ac:dyDescent="0.25">
      <c r="A79" s="4">
        <v>28</v>
      </c>
      <c r="B79" s="6" t="s">
        <v>24</v>
      </c>
      <c r="C79" s="28"/>
      <c r="D79" s="28">
        <v>1</v>
      </c>
      <c r="E79" s="20"/>
      <c r="F79" s="20"/>
      <c r="G79" s="34">
        <v>1</v>
      </c>
      <c r="H79" s="20"/>
      <c r="I79" s="20"/>
      <c r="J79" s="20"/>
      <c r="K79" s="20"/>
      <c r="L79" s="20"/>
      <c r="M79" s="20"/>
      <c r="N79" s="20"/>
    </row>
    <row r="80" spans="1:14" ht="15" customHeight="1" x14ac:dyDescent="0.25">
      <c r="A80" s="4">
        <v>29</v>
      </c>
      <c r="B80" s="6" t="s">
        <v>25</v>
      </c>
      <c r="C80" s="28"/>
      <c r="D80" s="28">
        <v>1</v>
      </c>
      <c r="E80" s="20"/>
      <c r="F80" s="20"/>
      <c r="G80" s="34"/>
      <c r="H80" s="20"/>
      <c r="I80" s="20"/>
      <c r="J80" s="20"/>
      <c r="K80" s="20"/>
      <c r="L80" s="20"/>
      <c r="M80" s="20"/>
      <c r="N80" s="20"/>
    </row>
    <row r="81" spans="1:14" ht="15" customHeight="1" x14ac:dyDescent="0.25">
      <c r="A81" s="4">
        <v>30</v>
      </c>
      <c r="B81" s="6" t="s">
        <v>26</v>
      </c>
      <c r="C81" s="28"/>
      <c r="D81" s="28"/>
      <c r="E81" s="20"/>
      <c r="F81" s="20"/>
      <c r="G81" s="34"/>
      <c r="H81" s="20"/>
      <c r="I81" s="20"/>
      <c r="J81" s="20"/>
      <c r="K81" s="20"/>
      <c r="L81" s="20"/>
      <c r="M81" s="20"/>
      <c r="N81" s="20"/>
    </row>
    <row r="82" spans="1:14" ht="15" customHeight="1" x14ac:dyDescent="0.25">
      <c r="A82" s="4">
        <v>31</v>
      </c>
      <c r="B82" s="6" t="s">
        <v>27</v>
      </c>
      <c r="C82" s="28"/>
      <c r="D82" s="28"/>
      <c r="E82" s="23"/>
      <c r="F82" s="23"/>
      <c r="G82" s="34"/>
      <c r="H82" s="20"/>
      <c r="I82" s="20"/>
      <c r="J82" s="23">
        <v>1</v>
      </c>
      <c r="K82" s="23"/>
      <c r="L82" s="23"/>
      <c r="M82" s="23"/>
      <c r="N82" s="23"/>
    </row>
    <row r="83" spans="1:14" ht="15" customHeight="1" x14ac:dyDescent="0.25">
      <c r="A83" s="4">
        <v>32</v>
      </c>
      <c r="B83" s="6" t="s">
        <v>28</v>
      </c>
      <c r="C83" s="28"/>
      <c r="D83" s="28"/>
      <c r="E83" s="23"/>
      <c r="F83" s="23"/>
      <c r="G83" s="34">
        <v>1</v>
      </c>
      <c r="H83" s="20"/>
      <c r="I83" s="20"/>
      <c r="J83" s="23"/>
      <c r="K83" s="23"/>
      <c r="L83" s="23"/>
      <c r="M83" s="23"/>
      <c r="N83" s="23"/>
    </row>
    <row r="84" spans="1:14" ht="15" customHeight="1" x14ac:dyDescent="0.25">
      <c r="A84" s="4">
        <v>33</v>
      </c>
      <c r="B84" s="6" t="s">
        <v>29</v>
      </c>
      <c r="C84" s="28">
        <v>1</v>
      </c>
      <c r="D84" s="28"/>
      <c r="E84" s="23"/>
      <c r="F84" s="23"/>
      <c r="G84" s="34"/>
      <c r="H84" s="20">
        <v>1</v>
      </c>
      <c r="I84" s="20">
        <v>1</v>
      </c>
      <c r="J84" s="23"/>
      <c r="K84" s="23"/>
      <c r="L84" s="23"/>
      <c r="M84" s="23"/>
      <c r="N84" s="23"/>
    </row>
    <row r="85" spans="1:14" ht="15" customHeight="1" x14ac:dyDescent="0.25">
      <c r="A85" s="4">
        <v>34</v>
      </c>
      <c r="B85" s="6" t="s">
        <v>30</v>
      </c>
      <c r="C85" s="28"/>
      <c r="D85" s="28"/>
      <c r="E85" s="23"/>
      <c r="F85" s="23"/>
      <c r="G85" s="34"/>
      <c r="H85" s="20"/>
      <c r="I85" s="20"/>
      <c r="J85" s="23"/>
      <c r="K85" s="23">
        <v>1</v>
      </c>
      <c r="L85" s="23"/>
      <c r="M85" s="23"/>
      <c r="N85" s="23"/>
    </row>
    <row r="86" spans="1:14" ht="15" customHeight="1" x14ac:dyDescent="0.25">
      <c r="A86" s="124" t="s">
        <v>115</v>
      </c>
      <c r="B86" s="124"/>
      <c r="C86" s="21">
        <f t="shared" ref="C86:N86" si="1">SUM(C52:C85)</f>
        <v>2</v>
      </c>
      <c r="D86" s="21">
        <f t="shared" si="1"/>
        <v>8</v>
      </c>
      <c r="E86" s="21">
        <f t="shared" si="1"/>
        <v>8</v>
      </c>
      <c r="F86" s="21">
        <f t="shared" si="1"/>
        <v>3</v>
      </c>
      <c r="G86" s="21">
        <f t="shared" si="1"/>
        <v>4</v>
      </c>
      <c r="H86" s="21">
        <f t="shared" si="1"/>
        <v>4</v>
      </c>
      <c r="I86" s="21">
        <f t="shared" si="1"/>
        <v>4</v>
      </c>
      <c r="J86" s="21">
        <f t="shared" si="1"/>
        <v>2</v>
      </c>
      <c r="K86" s="21">
        <f t="shared" si="1"/>
        <v>4</v>
      </c>
      <c r="L86" s="21">
        <f t="shared" si="1"/>
        <v>2</v>
      </c>
      <c r="M86" s="21">
        <f t="shared" si="1"/>
        <v>4</v>
      </c>
      <c r="N86" s="21">
        <f t="shared" si="1"/>
        <v>3</v>
      </c>
    </row>
    <row r="87" spans="1:14" ht="15" customHeight="1" x14ac:dyDescent="0.25">
      <c r="A87" s="7" t="s">
        <v>31</v>
      </c>
      <c r="B87" s="5"/>
      <c r="C87" s="27"/>
      <c r="D87" s="27"/>
      <c r="E87" s="20"/>
      <c r="F87" s="20"/>
      <c r="G87" s="34"/>
      <c r="H87" s="20"/>
      <c r="I87" s="20"/>
      <c r="J87" s="20"/>
      <c r="K87" s="20"/>
      <c r="L87" s="20"/>
      <c r="M87" s="20"/>
      <c r="N87" s="20"/>
    </row>
    <row r="88" spans="1:14" ht="15" customHeight="1" x14ac:dyDescent="0.25">
      <c r="A88" s="4">
        <v>35</v>
      </c>
      <c r="B88" s="6" t="s">
        <v>32</v>
      </c>
      <c r="C88" s="28">
        <v>1</v>
      </c>
      <c r="D88" s="28"/>
      <c r="E88" s="23"/>
      <c r="F88" s="23"/>
      <c r="G88" s="35"/>
      <c r="H88" s="23"/>
      <c r="I88" s="23"/>
      <c r="J88" s="23"/>
      <c r="K88" s="23"/>
      <c r="L88" s="23"/>
      <c r="M88" s="23"/>
      <c r="N88" s="23">
        <v>1</v>
      </c>
    </row>
    <row r="89" spans="1:14" ht="15" customHeight="1" x14ac:dyDescent="0.25">
      <c r="A89" s="4">
        <v>36</v>
      </c>
      <c r="B89" s="6" t="s">
        <v>33</v>
      </c>
      <c r="C89" s="28"/>
      <c r="D89" s="28">
        <v>1</v>
      </c>
      <c r="E89" s="23">
        <v>1</v>
      </c>
      <c r="F89" s="23"/>
      <c r="G89" s="34"/>
      <c r="H89" s="20"/>
      <c r="I89" s="20"/>
      <c r="J89" s="23"/>
      <c r="K89" s="23"/>
      <c r="L89" s="23"/>
      <c r="M89" s="23"/>
      <c r="N89" s="23"/>
    </row>
    <row r="90" spans="1:14" ht="15" customHeight="1" x14ac:dyDescent="0.25">
      <c r="A90" s="4">
        <v>37</v>
      </c>
      <c r="B90" s="6" t="s">
        <v>34</v>
      </c>
      <c r="C90" s="28">
        <v>2</v>
      </c>
      <c r="D90" s="28">
        <v>2</v>
      </c>
      <c r="E90" s="20">
        <v>1</v>
      </c>
      <c r="F90" s="20">
        <v>3</v>
      </c>
      <c r="G90" s="35">
        <v>1</v>
      </c>
      <c r="H90" s="23">
        <v>1</v>
      </c>
      <c r="I90" s="23">
        <v>1</v>
      </c>
      <c r="J90" s="20"/>
      <c r="K90" s="20"/>
      <c r="L90" s="20">
        <v>1</v>
      </c>
      <c r="M90" s="20">
        <v>1</v>
      </c>
      <c r="N90" s="20">
        <v>1</v>
      </c>
    </row>
    <row r="91" spans="1:14" ht="15" customHeight="1" x14ac:dyDescent="0.25">
      <c r="A91" s="4">
        <v>38</v>
      </c>
      <c r="B91" s="6" t="s">
        <v>35</v>
      </c>
      <c r="C91" s="28"/>
      <c r="D91" s="28"/>
      <c r="E91" s="23"/>
      <c r="F91" s="23"/>
      <c r="G91" s="34"/>
      <c r="H91" s="20"/>
      <c r="I91" s="20"/>
      <c r="J91" s="23"/>
      <c r="K91" s="23"/>
      <c r="L91" s="23"/>
      <c r="M91" s="23"/>
      <c r="N91" s="23"/>
    </row>
    <row r="92" spans="1:14" ht="15" customHeight="1" x14ac:dyDescent="0.25">
      <c r="A92" s="4">
        <v>39</v>
      </c>
      <c r="B92" s="6" t="s">
        <v>36</v>
      </c>
      <c r="C92" s="28"/>
      <c r="D92" s="28"/>
      <c r="E92" s="23"/>
      <c r="F92" s="23"/>
      <c r="G92" s="34"/>
      <c r="H92" s="20"/>
      <c r="I92" s="20"/>
      <c r="J92" s="23"/>
      <c r="K92" s="23">
        <v>1</v>
      </c>
      <c r="L92" s="23"/>
      <c r="M92" s="23"/>
      <c r="N92" s="23"/>
    </row>
    <row r="93" spans="1:14" ht="15" customHeight="1" x14ac:dyDescent="0.25">
      <c r="A93" s="4">
        <v>40</v>
      </c>
      <c r="B93" s="6" t="s">
        <v>37</v>
      </c>
      <c r="C93" s="28"/>
      <c r="D93" s="28"/>
      <c r="E93" s="20"/>
      <c r="F93" s="20"/>
      <c r="G93" s="34"/>
      <c r="H93" s="20"/>
      <c r="I93" s="20"/>
      <c r="J93" s="20"/>
      <c r="K93" s="20"/>
      <c r="L93" s="20"/>
      <c r="M93" s="20"/>
      <c r="N93" s="20"/>
    </row>
    <row r="94" spans="1:14" ht="15" customHeight="1" x14ac:dyDescent="0.25">
      <c r="A94" s="4">
        <v>41</v>
      </c>
      <c r="B94" s="6" t="s">
        <v>38</v>
      </c>
      <c r="C94" s="28"/>
      <c r="D94" s="28"/>
      <c r="E94" s="20"/>
      <c r="F94" s="20">
        <v>1</v>
      </c>
      <c r="G94" s="34"/>
      <c r="H94" s="20">
        <v>1</v>
      </c>
      <c r="I94" s="20"/>
      <c r="J94" s="20"/>
      <c r="K94" s="20"/>
      <c r="L94" s="20">
        <v>1</v>
      </c>
      <c r="M94" s="20">
        <v>1</v>
      </c>
      <c r="N94" s="20"/>
    </row>
    <row r="95" spans="1:14" ht="15" customHeight="1" x14ac:dyDescent="0.25">
      <c r="A95" s="4">
        <v>42</v>
      </c>
      <c r="B95" s="6" t="s">
        <v>39</v>
      </c>
      <c r="C95" s="28"/>
      <c r="D95" s="28"/>
      <c r="E95" s="20">
        <v>1</v>
      </c>
      <c r="F95" s="20">
        <v>1</v>
      </c>
      <c r="G95" s="34"/>
      <c r="H95" s="20"/>
      <c r="I95" s="20"/>
      <c r="J95" s="20"/>
      <c r="K95" s="20">
        <v>1</v>
      </c>
      <c r="L95" s="20"/>
      <c r="M95" s="20"/>
      <c r="N95" s="20">
        <v>1</v>
      </c>
    </row>
    <row r="96" spans="1:14" ht="15" customHeight="1" x14ac:dyDescent="0.25">
      <c r="A96" s="4">
        <v>43</v>
      </c>
      <c r="B96" s="6" t="s">
        <v>40</v>
      </c>
      <c r="C96" s="28"/>
      <c r="D96" s="28"/>
      <c r="E96" s="20"/>
      <c r="F96" s="20"/>
      <c r="G96" s="34"/>
      <c r="H96" s="20"/>
      <c r="I96" s="20"/>
      <c r="J96" s="20"/>
      <c r="K96" s="20"/>
      <c r="L96" s="20"/>
      <c r="M96" s="20"/>
      <c r="N96" s="20"/>
    </row>
    <row r="97" spans="1:14" ht="15" customHeight="1" x14ac:dyDescent="0.25">
      <c r="A97" s="4">
        <v>44</v>
      </c>
      <c r="B97" s="6" t="s">
        <v>41</v>
      </c>
      <c r="C97" s="28"/>
      <c r="D97" s="28">
        <v>1</v>
      </c>
      <c r="E97" s="23">
        <v>1</v>
      </c>
      <c r="F97" s="23"/>
      <c r="G97" s="35"/>
      <c r="H97" s="23"/>
      <c r="I97" s="23">
        <v>1</v>
      </c>
      <c r="J97" s="23"/>
      <c r="K97" s="23"/>
      <c r="L97" s="23"/>
      <c r="M97" s="23"/>
      <c r="N97" s="23"/>
    </row>
    <row r="98" spans="1:14" ht="15" customHeight="1" x14ac:dyDescent="0.25">
      <c r="A98" s="4">
        <v>45</v>
      </c>
      <c r="B98" s="6" t="s">
        <v>42</v>
      </c>
      <c r="C98" s="28"/>
      <c r="D98" s="28"/>
      <c r="E98" s="20"/>
      <c r="F98" s="20"/>
      <c r="G98" s="35"/>
      <c r="H98" s="23"/>
      <c r="I98" s="23"/>
      <c r="J98" s="20"/>
      <c r="K98" s="20"/>
      <c r="L98" s="20"/>
      <c r="M98" s="20"/>
      <c r="N98" s="20"/>
    </row>
    <row r="99" spans="1:14" ht="15" customHeight="1" x14ac:dyDescent="0.25">
      <c r="A99" s="124" t="s">
        <v>115</v>
      </c>
      <c r="B99" s="124"/>
      <c r="C99" s="21">
        <f t="shared" ref="C99:N99" si="2">SUM(C88:C98)</f>
        <v>3</v>
      </c>
      <c r="D99" s="21">
        <f t="shared" si="2"/>
        <v>4</v>
      </c>
      <c r="E99" s="21">
        <f t="shared" si="2"/>
        <v>4</v>
      </c>
      <c r="F99" s="21">
        <f t="shared" si="2"/>
        <v>5</v>
      </c>
      <c r="G99" s="21">
        <f t="shared" si="2"/>
        <v>1</v>
      </c>
      <c r="H99" s="21">
        <f t="shared" si="2"/>
        <v>2</v>
      </c>
      <c r="I99" s="21">
        <f t="shared" si="2"/>
        <v>2</v>
      </c>
      <c r="J99" s="21">
        <f t="shared" si="2"/>
        <v>0</v>
      </c>
      <c r="K99" s="21">
        <f t="shared" si="2"/>
        <v>2</v>
      </c>
      <c r="L99" s="21">
        <f t="shared" si="2"/>
        <v>2</v>
      </c>
      <c r="M99" s="21">
        <f t="shared" si="2"/>
        <v>2</v>
      </c>
      <c r="N99" s="21">
        <f t="shared" si="2"/>
        <v>3</v>
      </c>
    </row>
    <row r="100" spans="1:14" ht="15" customHeight="1" x14ac:dyDescent="0.25">
      <c r="A100" s="7" t="s">
        <v>43</v>
      </c>
      <c r="B100" s="5"/>
      <c r="C100" s="27"/>
      <c r="D100" s="27"/>
      <c r="E100" s="20"/>
      <c r="F100" s="20"/>
      <c r="G100" s="34"/>
      <c r="H100" s="20"/>
      <c r="I100" s="20"/>
      <c r="J100" s="20"/>
      <c r="K100" s="20"/>
      <c r="L100" s="20"/>
      <c r="M100" s="20"/>
      <c r="N100" s="20"/>
    </row>
    <row r="101" spans="1:14" ht="15" customHeight="1" x14ac:dyDescent="0.25">
      <c r="A101" s="4">
        <v>46</v>
      </c>
      <c r="B101" s="6" t="s">
        <v>44</v>
      </c>
      <c r="C101" s="28"/>
      <c r="D101" s="28"/>
      <c r="E101" s="23"/>
      <c r="F101" s="23"/>
      <c r="G101" s="34"/>
      <c r="H101" s="20"/>
      <c r="I101" s="20"/>
      <c r="J101" s="23"/>
      <c r="K101" s="23"/>
      <c r="L101" s="23"/>
      <c r="M101" s="23"/>
      <c r="N101" s="23"/>
    </row>
    <row r="102" spans="1:14" ht="15" customHeight="1" x14ac:dyDescent="0.25">
      <c r="A102" s="4">
        <f>A101+1</f>
        <v>47</v>
      </c>
      <c r="B102" s="6" t="s">
        <v>45</v>
      </c>
      <c r="C102" s="28"/>
      <c r="D102" s="28">
        <v>1</v>
      </c>
      <c r="E102" s="20">
        <v>1</v>
      </c>
      <c r="F102" s="20"/>
      <c r="G102" s="34"/>
      <c r="H102" s="20"/>
      <c r="I102" s="20"/>
      <c r="J102" s="20"/>
      <c r="K102" s="20"/>
      <c r="L102" s="20"/>
      <c r="M102" s="20"/>
      <c r="N102" s="20"/>
    </row>
    <row r="103" spans="1:14" ht="15" customHeight="1" x14ac:dyDescent="0.25">
      <c r="A103" s="4">
        <f t="shared" ref="A103:A109" si="3">A102+1</f>
        <v>48</v>
      </c>
      <c r="B103" s="6" t="s">
        <v>46</v>
      </c>
      <c r="C103" s="28"/>
      <c r="D103" s="28"/>
      <c r="E103" s="20"/>
      <c r="F103" s="20"/>
      <c r="G103" s="34"/>
      <c r="H103" s="20"/>
      <c r="I103" s="20"/>
      <c r="J103" s="20"/>
      <c r="K103" s="20"/>
      <c r="L103" s="20"/>
      <c r="M103" s="20"/>
      <c r="N103" s="20"/>
    </row>
    <row r="104" spans="1:14" ht="15" customHeight="1" x14ac:dyDescent="0.25">
      <c r="A104" s="4">
        <f t="shared" si="3"/>
        <v>49</v>
      </c>
      <c r="B104" s="6" t="s">
        <v>47</v>
      </c>
      <c r="C104" s="28"/>
      <c r="D104" s="28"/>
      <c r="E104" s="23"/>
      <c r="F104" s="23">
        <v>1</v>
      </c>
      <c r="G104" s="34"/>
      <c r="H104" s="20"/>
      <c r="I104" s="20"/>
      <c r="J104" s="23"/>
      <c r="K104" s="23"/>
      <c r="L104" s="23"/>
      <c r="M104" s="23">
        <v>1</v>
      </c>
      <c r="N104" s="23"/>
    </row>
    <row r="105" spans="1:14" ht="15" customHeight="1" x14ac:dyDescent="0.25">
      <c r="A105" s="4">
        <f t="shared" si="3"/>
        <v>50</v>
      </c>
      <c r="B105" s="6" t="s">
        <v>48</v>
      </c>
      <c r="C105" s="28"/>
      <c r="D105" s="28"/>
      <c r="E105" s="20"/>
      <c r="F105" s="20"/>
      <c r="G105" s="34"/>
      <c r="H105" s="20"/>
      <c r="I105" s="20"/>
      <c r="J105" s="20"/>
      <c r="K105" s="20"/>
      <c r="L105" s="20"/>
      <c r="M105" s="20"/>
      <c r="N105" s="20"/>
    </row>
    <row r="106" spans="1:14" ht="15" customHeight="1" x14ac:dyDescent="0.25">
      <c r="A106" s="4">
        <f t="shared" si="3"/>
        <v>51</v>
      </c>
      <c r="B106" s="6" t="s">
        <v>49</v>
      </c>
      <c r="C106" s="28"/>
      <c r="D106" s="28"/>
      <c r="E106" s="20"/>
      <c r="F106" s="20"/>
      <c r="G106" s="34"/>
      <c r="H106" s="20"/>
      <c r="I106" s="20"/>
      <c r="J106" s="20"/>
      <c r="K106" s="20"/>
      <c r="L106" s="20"/>
      <c r="M106" s="20"/>
      <c r="N106" s="20"/>
    </row>
    <row r="107" spans="1:14" ht="15" customHeight="1" x14ac:dyDescent="0.25">
      <c r="A107" s="4">
        <f t="shared" si="3"/>
        <v>52</v>
      </c>
      <c r="B107" s="6" t="s">
        <v>50</v>
      </c>
      <c r="C107" s="28"/>
      <c r="D107" s="28"/>
      <c r="E107" s="20"/>
      <c r="F107" s="20">
        <v>2</v>
      </c>
      <c r="G107" s="35"/>
      <c r="H107" s="23"/>
      <c r="I107" s="23"/>
      <c r="J107" s="20"/>
      <c r="K107" s="20"/>
      <c r="L107" s="20"/>
      <c r="M107" s="20"/>
      <c r="N107" s="20"/>
    </row>
    <row r="108" spans="1:14" ht="15" customHeight="1" x14ac:dyDescent="0.25">
      <c r="A108" s="4">
        <f t="shared" si="3"/>
        <v>53</v>
      </c>
      <c r="B108" s="6" t="s">
        <v>51</v>
      </c>
      <c r="C108" s="28"/>
      <c r="D108" s="28"/>
      <c r="E108" s="23"/>
      <c r="F108" s="23"/>
      <c r="G108" s="34"/>
      <c r="H108" s="20"/>
      <c r="I108" s="20"/>
      <c r="J108" s="23"/>
      <c r="K108" s="23"/>
      <c r="L108" s="23"/>
      <c r="M108" s="23"/>
      <c r="N108" s="23"/>
    </row>
    <row r="109" spans="1:14" ht="15" customHeight="1" x14ac:dyDescent="0.25">
      <c r="A109" s="4">
        <f t="shared" si="3"/>
        <v>54</v>
      </c>
      <c r="B109" s="6" t="s">
        <v>52</v>
      </c>
      <c r="C109" s="28"/>
      <c r="D109" s="28"/>
      <c r="E109" s="20"/>
      <c r="F109" s="20"/>
      <c r="G109" s="35">
        <v>1</v>
      </c>
      <c r="H109" s="23"/>
      <c r="I109" s="23"/>
      <c r="J109" s="20"/>
      <c r="K109" s="20">
        <v>1</v>
      </c>
      <c r="L109" s="20"/>
      <c r="M109" s="20"/>
      <c r="N109" s="20"/>
    </row>
    <row r="110" spans="1:14" ht="15" customHeight="1" x14ac:dyDescent="0.25">
      <c r="A110" s="124" t="s">
        <v>115</v>
      </c>
      <c r="B110" s="124"/>
      <c r="C110" s="21">
        <f t="shared" ref="C110:N110" si="4">SUM(C101:C109)</f>
        <v>0</v>
      </c>
      <c r="D110" s="21">
        <f t="shared" si="4"/>
        <v>1</v>
      </c>
      <c r="E110" s="21">
        <f t="shared" si="4"/>
        <v>1</v>
      </c>
      <c r="F110" s="21">
        <f t="shared" si="4"/>
        <v>3</v>
      </c>
      <c r="G110" s="21">
        <f t="shared" si="4"/>
        <v>1</v>
      </c>
      <c r="H110" s="21">
        <f t="shared" si="4"/>
        <v>0</v>
      </c>
      <c r="I110" s="21">
        <f t="shared" si="4"/>
        <v>0</v>
      </c>
      <c r="J110" s="21">
        <f t="shared" si="4"/>
        <v>0</v>
      </c>
      <c r="K110" s="21">
        <f t="shared" si="4"/>
        <v>1</v>
      </c>
      <c r="L110" s="21">
        <f t="shared" si="4"/>
        <v>0</v>
      </c>
      <c r="M110" s="21">
        <f t="shared" si="4"/>
        <v>1</v>
      </c>
      <c r="N110" s="21">
        <f t="shared" si="4"/>
        <v>0</v>
      </c>
    </row>
    <row r="111" spans="1:14" ht="15" customHeight="1" x14ac:dyDescent="0.25">
      <c r="A111" s="7" t="s">
        <v>53</v>
      </c>
      <c r="B111" s="5"/>
      <c r="C111" s="27"/>
      <c r="D111" s="27"/>
      <c r="E111" s="20"/>
      <c r="F111" s="20"/>
      <c r="G111" s="34"/>
      <c r="H111" s="20"/>
      <c r="I111" s="20"/>
      <c r="J111" s="20"/>
      <c r="K111" s="20"/>
      <c r="L111" s="20"/>
      <c r="M111" s="20"/>
      <c r="N111" s="20"/>
    </row>
    <row r="112" spans="1:14" ht="15" customHeight="1" x14ac:dyDescent="0.25">
      <c r="A112" s="4">
        <f>A109+1</f>
        <v>55</v>
      </c>
      <c r="B112" s="6" t="s">
        <v>54</v>
      </c>
      <c r="C112" s="28"/>
      <c r="D112" s="28"/>
      <c r="E112" s="20"/>
      <c r="F112" s="20"/>
      <c r="G112" s="34"/>
      <c r="H112" s="20"/>
      <c r="I112" s="20"/>
      <c r="J112" s="20"/>
      <c r="K112" s="20"/>
      <c r="L112" s="20"/>
      <c r="M112" s="20"/>
      <c r="N112" s="20"/>
    </row>
    <row r="113" spans="1:14" ht="15" customHeight="1" x14ac:dyDescent="0.25">
      <c r="A113" s="4">
        <f>A112+1</f>
        <v>56</v>
      </c>
      <c r="B113" s="6" t="s">
        <v>55</v>
      </c>
      <c r="C113" s="28"/>
      <c r="D113" s="28"/>
      <c r="E113" s="20"/>
      <c r="F113" s="20"/>
      <c r="G113" s="35"/>
      <c r="H113" s="23"/>
      <c r="I113" s="23"/>
      <c r="J113" s="20"/>
      <c r="K113" s="20"/>
      <c r="L113" s="20"/>
      <c r="M113" s="20"/>
      <c r="N113" s="20"/>
    </row>
    <row r="114" spans="1:14" ht="15" customHeight="1" x14ac:dyDescent="0.25">
      <c r="A114" s="4">
        <f t="shared" ref="A114:A119" si="5">A113+1</f>
        <v>57</v>
      </c>
      <c r="B114" s="6" t="s">
        <v>56</v>
      </c>
      <c r="C114" s="28"/>
      <c r="D114" s="28"/>
      <c r="E114" s="20"/>
      <c r="F114" s="20"/>
      <c r="G114" s="34"/>
      <c r="H114" s="20"/>
      <c r="I114" s="20"/>
      <c r="J114" s="20"/>
      <c r="K114" s="20"/>
      <c r="L114" s="20"/>
      <c r="M114" s="20"/>
      <c r="N114" s="20"/>
    </row>
    <row r="115" spans="1:14" ht="15" customHeight="1" x14ac:dyDescent="0.25">
      <c r="A115" s="4">
        <f t="shared" si="5"/>
        <v>58</v>
      </c>
      <c r="B115" s="6" t="s">
        <v>57</v>
      </c>
      <c r="C115" s="28"/>
      <c r="D115" s="28"/>
      <c r="E115" s="20"/>
      <c r="F115" s="20">
        <v>1</v>
      </c>
      <c r="G115" s="35"/>
      <c r="H115" s="23"/>
      <c r="I115" s="23"/>
      <c r="J115" s="20"/>
      <c r="K115" s="20"/>
      <c r="L115" s="20"/>
      <c r="M115" s="20"/>
      <c r="N115" s="20"/>
    </row>
    <row r="116" spans="1:14" ht="15" customHeight="1" x14ac:dyDescent="0.25">
      <c r="A116" s="4">
        <f t="shared" si="5"/>
        <v>59</v>
      </c>
      <c r="B116" s="6" t="s">
        <v>58</v>
      </c>
      <c r="C116" s="28"/>
      <c r="D116" s="28"/>
      <c r="E116" s="20"/>
      <c r="F116" s="20"/>
      <c r="G116" s="34"/>
      <c r="H116" s="20">
        <v>1</v>
      </c>
      <c r="I116" s="20"/>
      <c r="J116" s="20"/>
      <c r="K116" s="20"/>
      <c r="L116" s="20"/>
      <c r="M116" s="20"/>
      <c r="N116" s="20"/>
    </row>
    <row r="117" spans="1:14" ht="15" customHeight="1" x14ac:dyDescent="0.25">
      <c r="A117" s="4">
        <f t="shared" si="5"/>
        <v>60</v>
      </c>
      <c r="B117" s="6" t="s">
        <v>59</v>
      </c>
      <c r="C117" s="28"/>
      <c r="D117" s="28"/>
      <c r="E117" s="20"/>
      <c r="F117" s="20"/>
      <c r="G117" s="34">
        <v>1</v>
      </c>
      <c r="H117" s="20"/>
      <c r="I117" s="20"/>
      <c r="J117" s="20"/>
      <c r="K117" s="20"/>
      <c r="L117" s="20"/>
      <c r="M117" s="20"/>
      <c r="N117" s="20"/>
    </row>
    <row r="118" spans="1:14" ht="15" customHeight="1" x14ac:dyDescent="0.25">
      <c r="A118" s="4">
        <f t="shared" si="5"/>
        <v>61</v>
      </c>
      <c r="B118" s="6" t="s">
        <v>60</v>
      </c>
      <c r="C118" s="28"/>
      <c r="D118" s="28">
        <v>1</v>
      </c>
      <c r="E118" s="23">
        <v>1</v>
      </c>
      <c r="F118" s="23"/>
      <c r="G118" s="34"/>
      <c r="H118" s="20"/>
      <c r="I118" s="20"/>
      <c r="J118" s="23"/>
      <c r="K118" s="23"/>
      <c r="L118" s="23"/>
      <c r="M118" s="23"/>
      <c r="N118" s="23"/>
    </row>
    <row r="119" spans="1:14" ht="15" customHeight="1" x14ac:dyDescent="0.25">
      <c r="A119" s="4">
        <f t="shared" si="5"/>
        <v>62</v>
      </c>
      <c r="B119" s="6" t="s">
        <v>61</v>
      </c>
      <c r="C119" s="28"/>
      <c r="D119" s="28"/>
      <c r="E119" s="20"/>
      <c r="F119" s="20"/>
      <c r="G119" s="34"/>
      <c r="H119" s="20"/>
      <c r="I119" s="20"/>
      <c r="J119" s="20"/>
      <c r="K119" s="20"/>
      <c r="L119" s="20"/>
      <c r="M119" s="20"/>
      <c r="N119" s="20"/>
    </row>
    <row r="120" spans="1:14" ht="15" customHeight="1" x14ac:dyDescent="0.25">
      <c r="A120" s="124" t="s">
        <v>115</v>
      </c>
      <c r="B120" s="124"/>
      <c r="C120" s="21">
        <f t="shared" ref="C120:N120" si="6">SUM(C112:C119)</f>
        <v>0</v>
      </c>
      <c r="D120" s="21">
        <f t="shared" si="6"/>
        <v>1</v>
      </c>
      <c r="E120" s="21">
        <f t="shared" si="6"/>
        <v>1</v>
      </c>
      <c r="F120" s="21">
        <f t="shared" si="6"/>
        <v>1</v>
      </c>
      <c r="G120" s="21">
        <f t="shared" si="6"/>
        <v>1</v>
      </c>
      <c r="H120" s="21">
        <f t="shared" si="6"/>
        <v>1</v>
      </c>
      <c r="I120" s="21">
        <f t="shared" si="6"/>
        <v>0</v>
      </c>
      <c r="J120" s="21">
        <f t="shared" si="6"/>
        <v>0</v>
      </c>
      <c r="K120" s="21">
        <f t="shared" si="6"/>
        <v>0</v>
      </c>
      <c r="L120" s="21">
        <f t="shared" si="6"/>
        <v>0</v>
      </c>
      <c r="M120" s="21">
        <f t="shared" si="6"/>
        <v>0</v>
      </c>
      <c r="N120" s="21">
        <f t="shared" si="6"/>
        <v>0</v>
      </c>
    </row>
    <row r="121" spans="1:14" ht="15" customHeight="1" x14ac:dyDescent="0.25">
      <c r="A121" s="7" t="s">
        <v>62</v>
      </c>
      <c r="B121" s="5"/>
      <c r="C121" s="27"/>
      <c r="D121" s="27"/>
      <c r="E121" s="20"/>
      <c r="F121" s="20"/>
      <c r="G121" s="34"/>
      <c r="H121" s="20"/>
      <c r="I121" s="20"/>
      <c r="J121" s="20"/>
      <c r="K121" s="20"/>
      <c r="L121" s="20"/>
      <c r="M121" s="20"/>
      <c r="N121" s="20"/>
    </row>
    <row r="122" spans="1:14" ht="15" customHeight="1" x14ac:dyDescent="0.25">
      <c r="A122" s="4">
        <f>A119+1</f>
        <v>63</v>
      </c>
      <c r="B122" s="6" t="s">
        <v>63</v>
      </c>
      <c r="C122" s="28">
        <v>2</v>
      </c>
      <c r="D122" s="28">
        <v>2</v>
      </c>
      <c r="E122" s="23">
        <v>2</v>
      </c>
      <c r="F122" s="23"/>
      <c r="G122" s="35"/>
      <c r="H122" s="23">
        <v>1</v>
      </c>
      <c r="I122" s="23">
        <v>1</v>
      </c>
      <c r="J122" s="23">
        <v>1</v>
      </c>
      <c r="K122" s="23"/>
      <c r="L122" s="23"/>
      <c r="M122" s="23">
        <v>1</v>
      </c>
      <c r="N122" s="23">
        <v>1</v>
      </c>
    </row>
    <row r="123" spans="1:14" ht="15" customHeight="1" x14ac:dyDescent="0.25">
      <c r="A123" s="4">
        <f>A122+1</f>
        <v>64</v>
      </c>
      <c r="B123" s="6" t="s">
        <v>64</v>
      </c>
      <c r="C123" s="28"/>
      <c r="D123" s="28"/>
      <c r="E123" s="20"/>
      <c r="F123" s="20"/>
      <c r="G123" s="34"/>
      <c r="H123" s="20"/>
      <c r="I123" s="20"/>
      <c r="J123" s="20"/>
      <c r="K123" s="20"/>
      <c r="L123" s="20"/>
      <c r="M123" s="20"/>
      <c r="N123" s="20"/>
    </row>
    <row r="124" spans="1:14" ht="15" customHeight="1" x14ac:dyDescent="0.25">
      <c r="A124" s="4">
        <f t="shared" ref="A124:A136" si="7">A123+1</f>
        <v>65</v>
      </c>
      <c r="B124" s="6" t="s">
        <v>65</v>
      </c>
      <c r="C124" s="28"/>
      <c r="D124" s="28"/>
      <c r="E124" s="20"/>
      <c r="F124" s="20">
        <v>1</v>
      </c>
      <c r="G124" s="35">
        <v>1</v>
      </c>
      <c r="H124" s="23"/>
      <c r="I124" s="23"/>
      <c r="J124" s="20"/>
      <c r="K124" s="20">
        <v>1</v>
      </c>
      <c r="L124" s="20">
        <v>1</v>
      </c>
      <c r="M124" s="20">
        <v>1</v>
      </c>
      <c r="N124" s="20">
        <v>1</v>
      </c>
    </row>
    <row r="125" spans="1:14" ht="15" customHeight="1" x14ac:dyDescent="0.25">
      <c r="A125" s="4">
        <f t="shared" si="7"/>
        <v>66</v>
      </c>
      <c r="B125" s="6" t="s">
        <v>66</v>
      </c>
      <c r="C125" s="28"/>
      <c r="D125" s="28"/>
      <c r="E125" s="20"/>
      <c r="F125" s="20"/>
      <c r="G125" s="35"/>
      <c r="H125" s="23"/>
      <c r="I125" s="23"/>
      <c r="J125" s="20"/>
      <c r="K125" s="20"/>
      <c r="L125" s="20"/>
      <c r="M125" s="20"/>
      <c r="N125" s="20"/>
    </row>
    <row r="126" spans="1:14" ht="15" customHeight="1" x14ac:dyDescent="0.25">
      <c r="A126" s="4">
        <f t="shared" si="7"/>
        <v>67</v>
      </c>
      <c r="B126" s="6" t="s">
        <v>67</v>
      </c>
      <c r="C126" s="28"/>
      <c r="D126" s="28"/>
      <c r="E126" s="20">
        <v>1</v>
      </c>
      <c r="F126" s="20"/>
      <c r="G126" s="34"/>
      <c r="H126" s="20"/>
      <c r="I126" s="20"/>
      <c r="J126" s="20"/>
      <c r="K126" s="20"/>
      <c r="L126" s="20">
        <v>1</v>
      </c>
      <c r="M126" s="20">
        <v>1</v>
      </c>
      <c r="N126" s="20"/>
    </row>
    <row r="127" spans="1:14" ht="15" customHeight="1" x14ac:dyDescent="0.25">
      <c r="A127" s="4">
        <f t="shared" si="7"/>
        <v>68</v>
      </c>
      <c r="B127" s="6" t="s">
        <v>68</v>
      </c>
      <c r="C127" s="28">
        <v>1</v>
      </c>
      <c r="D127" s="28">
        <v>1</v>
      </c>
      <c r="E127" s="20">
        <v>1</v>
      </c>
      <c r="F127" s="20">
        <v>1</v>
      </c>
      <c r="G127" s="35"/>
      <c r="H127" s="23">
        <v>1</v>
      </c>
      <c r="I127" s="23"/>
      <c r="J127" s="20"/>
      <c r="K127" s="20"/>
      <c r="L127" s="20"/>
      <c r="M127" s="20"/>
      <c r="N127" s="20"/>
    </row>
    <row r="128" spans="1:14" ht="15" customHeight="1" x14ac:dyDescent="0.25">
      <c r="A128" s="4">
        <f t="shared" si="7"/>
        <v>69</v>
      </c>
      <c r="B128" s="6" t="s">
        <v>69</v>
      </c>
      <c r="C128" s="28"/>
      <c r="D128" s="28">
        <v>1</v>
      </c>
      <c r="E128" s="23">
        <v>1</v>
      </c>
      <c r="F128" s="23"/>
      <c r="G128" s="35"/>
      <c r="H128" s="23">
        <v>1</v>
      </c>
      <c r="I128" s="23">
        <v>1</v>
      </c>
      <c r="J128" s="23">
        <v>1</v>
      </c>
      <c r="K128" s="23"/>
      <c r="L128" s="23"/>
      <c r="M128" s="23"/>
      <c r="N128" s="23">
        <v>1</v>
      </c>
    </row>
    <row r="129" spans="1:14" ht="15" customHeight="1" x14ac:dyDescent="0.25">
      <c r="A129" s="4">
        <f t="shared" si="7"/>
        <v>70</v>
      </c>
      <c r="B129" s="6" t="s">
        <v>70</v>
      </c>
      <c r="C129" s="28"/>
      <c r="D129" s="28"/>
      <c r="E129" s="23"/>
      <c r="F129" s="23"/>
      <c r="G129" s="34">
        <v>1</v>
      </c>
      <c r="H129" s="20"/>
      <c r="I129" s="20"/>
      <c r="J129" s="23"/>
      <c r="K129" s="23"/>
      <c r="L129" s="23"/>
      <c r="M129" s="23"/>
      <c r="N129" s="23"/>
    </row>
    <row r="130" spans="1:14" ht="15" customHeight="1" x14ac:dyDescent="0.25">
      <c r="A130" s="4">
        <f t="shared" si="7"/>
        <v>71</v>
      </c>
      <c r="B130" s="6" t="s">
        <v>71</v>
      </c>
      <c r="C130" s="28"/>
      <c r="D130" s="28"/>
      <c r="E130" s="20"/>
      <c r="F130" s="20"/>
      <c r="G130" s="35"/>
      <c r="H130" s="23"/>
      <c r="I130" s="23"/>
      <c r="J130" s="20"/>
      <c r="K130" s="20"/>
      <c r="L130" s="20"/>
      <c r="M130" s="20"/>
      <c r="N130" s="20"/>
    </row>
    <row r="131" spans="1:14" ht="15" customHeight="1" x14ac:dyDescent="0.25">
      <c r="A131" s="4">
        <f t="shared" si="7"/>
        <v>72</v>
      </c>
      <c r="B131" s="6" t="s">
        <v>72</v>
      </c>
      <c r="C131" s="28"/>
      <c r="D131" s="28"/>
      <c r="E131" s="20"/>
      <c r="F131" s="20">
        <v>1</v>
      </c>
      <c r="G131" s="34"/>
      <c r="H131" s="20">
        <v>1</v>
      </c>
      <c r="I131" s="20"/>
      <c r="J131" s="20">
        <v>7</v>
      </c>
      <c r="K131" s="20">
        <v>2</v>
      </c>
      <c r="L131" s="20">
        <v>3</v>
      </c>
      <c r="M131" s="20">
        <v>3</v>
      </c>
      <c r="N131" s="20">
        <v>3</v>
      </c>
    </row>
    <row r="132" spans="1:14" ht="15" customHeight="1" x14ac:dyDescent="0.25">
      <c r="A132" s="4">
        <f t="shared" si="7"/>
        <v>73</v>
      </c>
      <c r="B132" s="6" t="s">
        <v>73</v>
      </c>
      <c r="C132" s="28"/>
      <c r="D132" s="28">
        <v>1</v>
      </c>
      <c r="E132" s="20"/>
      <c r="F132" s="20">
        <v>1</v>
      </c>
      <c r="G132" s="35">
        <v>1</v>
      </c>
      <c r="H132" s="23">
        <v>1</v>
      </c>
      <c r="I132" s="23">
        <v>1</v>
      </c>
      <c r="J132" s="20"/>
      <c r="K132" s="20">
        <v>2</v>
      </c>
      <c r="L132" s="20"/>
      <c r="M132" s="20"/>
      <c r="N132" s="20"/>
    </row>
    <row r="133" spans="1:14" ht="15" customHeight="1" x14ac:dyDescent="0.25">
      <c r="A133" s="4">
        <f t="shared" si="7"/>
        <v>74</v>
      </c>
      <c r="B133" s="6" t="s">
        <v>74</v>
      </c>
      <c r="C133" s="28"/>
      <c r="D133" s="28"/>
      <c r="E133" s="20"/>
      <c r="F133" s="20">
        <v>1</v>
      </c>
      <c r="G133" s="35">
        <v>1</v>
      </c>
      <c r="H133" s="23"/>
      <c r="I133" s="23"/>
      <c r="J133" s="20">
        <v>1</v>
      </c>
      <c r="K133" s="20"/>
      <c r="L133" s="20"/>
      <c r="M133" s="20"/>
      <c r="N133" s="20"/>
    </row>
    <row r="134" spans="1:14" ht="15" customHeight="1" x14ac:dyDescent="0.25">
      <c r="A134" s="4">
        <f t="shared" si="7"/>
        <v>75</v>
      </c>
      <c r="B134" s="6" t="s">
        <v>75</v>
      </c>
      <c r="C134" s="28"/>
      <c r="D134" s="28"/>
      <c r="E134" s="20"/>
      <c r="F134" s="20"/>
      <c r="G134" s="34"/>
      <c r="H134" s="20"/>
      <c r="I134" s="20"/>
      <c r="J134" s="20"/>
      <c r="K134" s="20"/>
      <c r="L134" s="20"/>
      <c r="M134" s="20"/>
      <c r="N134" s="20"/>
    </row>
    <row r="135" spans="1:14" ht="15" customHeight="1" x14ac:dyDescent="0.25">
      <c r="A135" s="4">
        <f t="shared" si="7"/>
        <v>76</v>
      </c>
      <c r="B135" s="6" t="s">
        <v>76</v>
      </c>
      <c r="C135" s="28"/>
      <c r="D135" s="28"/>
      <c r="E135" s="23"/>
      <c r="F135" s="23"/>
      <c r="G135" s="35"/>
      <c r="H135" s="23"/>
      <c r="I135" s="23"/>
      <c r="J135" s="23"/>
      <c r="K135" s="23"/>
      <c r="L135" s="23"/>
      <c r="M135" s="23"/>
      <c r="N135" s="23"/>
    </row>
    <row r="136" spans="1:14" ht="15" customHeight="1" x14ac:dyDescent="0.25">
      <c r="A136" s="4">
        <f t="shared" si="7"/>
        <v>77</v>
      </c>
      <c r="B136" s="6" t="s">
        <v>77</v>
      </c>
      <c r="C136" s="28"/>
      <c r="D136" s="28"/>
      <c r="E136" s="23"/>
      <c r="F136" s="23"/>
      <c r="G136" s="34">
        <v>1</v>
      </c>
      <c r="H136" s="20"/>
      <c r="I136" s="20"/>
      <c r="J136" s="23"/>
      <c r="K136" s="23">
        <v>1</v>
      </c>
      <c r="L136" s="23">
        <v>1</v>
      </c>
      <c r="M136" s="23">
        <v>1</v>
      </c>
      <c r="N136" s="23"/>
    </row>
    <row r="137" spans="1:14" ht="15" customHeight="1" x14ac:dyDescent="0.25">
      <c r="A137" s="124" t="s">
        <v>115</v>
      </c>
      <c r="B137" s="124"/>
      <c r="C137" s="21">
        <f t="shared" ref="C137:N137" si="8">SUM(C122:C136)</f>
        <v>3</v>
      </c>
      <c r="D137" s="21">
        <f t="shared" si="8"/>
        <v>5</v>
      </c>
      <c r="E137" s="21">
        <f t="shared" si="8"/>
        <v>5</v>
      </c>
      <c r="F137" s="21">
        <f t="shared" si="8"/>
        <v>5</v>
      </c>
      <c r="G137" s="21">
        <f t="shared" si="8"/>
        <v>5</v>
      </c>
      <c r="H137" s="21">
        <f t="shared" si="8"/>
        <v>5</v>
      </c>
      <c r="I137" s="21">
        <f t="shared" si="8"/>
        <v>3</v>
      </c>
      <c r="J137" s="21">
        <f t="shared" si="8"/>
        <v>10</v>
      </c>
      <c r="K137" s="21">
        <f t="shared" si="8"/>
        <v>6</v>
      </c>
      <c r="L137" s="21">
        <f t="shared" si="8"/>
        <v>6</v>
      </c>
      <c r="M137" s="21">
        <f t="shared" si="8"/>
        <v>7</v>
      </c>
      <c r="N137" s="21">
        <f t="shared" si="8"/>
        <v>6</v>
      </c>
    </row>
    <row r="138" spans="1:14" ht="15" customHeight="1" x14ac:dyDescent="0.25">
      <c r="A138" s="7" t="s">
        <v>78</v>
      </c>
      <c r="B138" s="5"/>
      <c r="C138" s="27"/>
      <c r="D138" s="27"/>
      <c r="E138" s="20"/>
      <c r="F138" s="20"/>
      <c r="G138" s="34"/>
      <c r="H138" s="20"/>
      <c r="I138" s="20"/>
      <c r="J138" s="20"/>
      <c r="K138" s="20"/>
      <c r="L138" s="20"/>
      <c r="M138" s="20"/>
      <c r="N138" s="20"/>
    </row>
    <row r="139" spans="1:14" ht="15" customHeight="1" x14ac:dyDescent="0.25">
      <c r="A139" s="4">
        <f>A136+1</f>
        <v>78</v>
      </c>
      <c r="B139" s="6" t="s">
        <v>79</v>
      </c>
      <c r="C139" s="28"/>
      <c r="D139" s="28"/>
      <c r="E139" s="20"/>
      <c r="F139" s="20">
        <v>1</v>
      </c>
      <c r="G139" s="35"/>
      <c r="H139" s="23"/>
      <c r="I139" s="23"/>
      <c r="J139" s="20"/>
      <c r="K139" s="20"/>
      <c r="L139" s="20"/>
      <c r="M139" s="20">
        <v>1</v>
      </c>
      <c r="N139" s="20"/>
    </row>
    <row r="140" spans="1:14" ht="15" customHeight="1" x14ac:dyDescent="0.25">
      <c r="A140" s="4">
        <f>A139+1</f>
        <v>79</v>
      </c>
      <c r="B140" s="6" t="s">
        <v>80</v>
      </c>
      <c r="C140" s="28"/>
      <c r="D140" s="28"/>
      <c r="E140" s="20"/>
      <c r="F140" s="20">
        <v>1</v>
      </c>
      <c r="G140" s="34"/>
      <c r="H140" s="20"/>
      <c r="I140" s="20"/>
      <c r="J140" s="20"/>
      <c r="K140" s="20"/>
      <c r="L140" s="20"/>
      <c r="M140" s="20"/>
      <c r="N140" s="20"/>
    </row>
    <row r="141" spans="1:14" ht="15" customHeight="1" x14ac:dyDescent="0.25">
      <c r="A141" s="4">
        <f t="shared" ref="A141:A145" si="9">A140+1</f>
        <v>80</v>
      </c>
      <c r="B141" s="6" t="s">
        <v>81</v>
      </c>
      <c r="C141" s="28">
        <v>1</v>
      </c>
      <c r="D141" s="28"/>
      <c r="E141" s="20"/>
      <c r="F141" s="20"/>
      <c r="G141" s="35"/>
      <c r="H141" s="23"/>
      <c r="I141" s="23"/>
      <c r="J141" s="20"/>
      <c r="K141" s="20">
        <v>1</v>
      </c>
      <c r="L141" s="20"/>
      <c r="M141" s="20">
        <v>1</v>
      </c>
      <c r="N141" s="20">
        <v>1</v>
      </c>
    </row>
    <row r="142" spans="1:14" ht="15" customHeight="1" x14ac:dyDescent="0.25">
      <c r="A142" s="4">
        <f t="shared" si="9"/>
        <v>81</v>
      </c>
      <c r="B142" s="6" t="s">
        <v>82</v>
      </c>
      <c r="C142" s="28"/>
      <c r="D142" s="28"/>
      <c r="E142" s="20"/>
      <c r="F142" s="20"/>
      <c r="G142" s="34"/>
      <c r="H142" s="20"/>
      <c r="I142" s="20"/>
      <c r="J142" s="20"/>
      <c r="K142" s="20"/>
      <c r="L142" s="20">
        <v>1</v>
      </c>
      <c r="M142" s="20"/>
      <c r="N142" s="20"/>
    </row>
    <row r="143" spans="1:14" ht="15" customHeight="1" x14ac:dyDescent="0.25">
      <c r="A143" s="4">
        <f t="shared" si="9"/>
        <v>82</v>
      </c>
      <c r="B143" s="6" t="s">
        <v>83</v>
      </c>
      <c r="C143" s="28"/>
      <c r="D143" s="28"/>
      <c r="E143" s="20"/>
      <c r="F143" s="20"/>
      <c r="G143" s="35"/>
      <c r="H143" s="23"/>
      <c r="I143" s="23"/>
      <c r="J143" s="20"/>
      <c r="K143" s="20">
        <v>2</v>
      </c>
      <c r="L143" s="20">
        <v>2</v>
      </c>
      <c r="M143" s="20">
        <v>2</v>
      </c>
      <c r="N143" s="20">
        <v>2</v>
      </c>
    </row>
    <row r="144" spans="1:14" ht="15" customHeight="1" x14ac:dyDescent="0.25">
      <c r="A144" s="4">
        <f t="shared" si="9"/>
        <v>83</v>
      </c>
      <c r="B144" s="6" t="s">
        <v>84</v>
      </c>
      <c r="C144" s="28"/>
      <c r="D144" s="28"/>
      <c r="E144" s="20"/>
      <c r="F144" s="20"/>
      <c r="G144" s="35"/>
      <c r="H144" s="23"/>
      <c r="I144" s="23"/>
      <c r="J144" s="20"/>
      <c r="K144" s="20"/>
      <c r="L144" s="20"/>
      <c r="M144" s="20"/>
      <c r="N144" s="20"/>
    </row>
    <row r="145" spans="1:14" ht="15" customHeight="1" x14ac:dyDescent="0.25">
      <c r="A145" s="4">
        <f t="shared" si="9"/>
        <v>84</v>
      </c>
      <c r="B145" s="6" t="s">
        <v>85</v>
      </c>
      <c r="C145" s="28">
        <v>1</v>
      </c>
      <c r="D145" s="28"/>
      <c r="E145" s="20"/>
      <c r="F145" s="20"/>
      <c r="G145" s="35"/>
      <c r="H145" s="23"/>
      <c r="I145" s="23"/>
      <c r="J145" s="20"/>
      <c r="K145" s="20"/>
      <c r="L145" s="20">
        <v>1</v>
      </c>
      <c r="M145" s="20"/>
      <c r="N145" s="20"/>
    </row>
    <row r="146" spans="1:14" ht="15" customHeight="1" x14ac:dyDescent="0.25">
      <c r="A146" s="124" t="s">
        <v>115</v>
      </c>
      <c r="B146" s="124"/>
      <c r="C146" s="21">
        <f t="shared" ref="C146:N146" si="10">SUM(C139:C145)</f>
        <v>2</v>
      </c>
      <c r="D146" s="21">
        <f t="shared" si="10"/>
        <v>0</v>
      </c>
      <c r="E146" s="21">
        <f t="shared" si="10"/>
        <v>0</v>
      </c>
      <c r="F146" s="21">
        <f t="shared" si="10"/>
        <v>2</v>
      </c>
      <c r="G146" s="21">
        <f t="shared" si="10"/>
        <v>0</v>
      </c>
      <c r="H146" s="21">
        <f t="shared" si="10"/>
        <v>0</v>
      </c>
      <c r="I146" s="21">
        <f t="shared" si="10"/>
        <v>0</v>
      </c>
      <c r="J146" s="21">
        <f t="shared" si="10"/>
        <v>0</v>
      </c>
      <c r="K146" s="21">
        <f t="shared" si="10"/>
        <v>3</v>
      </c>
      <c r="L146" s="21">
        <f t="shared" si="10"/>
        <v>4</v>
      </c>
      <c r="M146" s="21">
        <f t="shared" si="10"/>
        <v>4</v>
      </c>
      <c r="N146" s="21">
        <f t="shared" si="10"/>
        <v>3</v>
      </c>
    </row>
    <row r="147" spans="1:14" ht="15" customHeight="1" x14ac:dyDescent="0.25">
      <c r="A147" s="7" t="s">
        <v>86</v>
      </c>
      <c r="B147" s="5"/>
      <c r="C147" s="27"/>
      <c r="D147" s="27"/>
      <c r="E147" s="20"/>
      <c r="F147" s="20"/>
      <c r="G147" s="34"/>
      <c r="H147" s="20"/>
      <c r="I147" s="20"/>
      <c r="J147" s="20"/>
      <c r="K147" s="20"/>
      <c r="L147" s="20"/>
      <c r="M147" s="20"/>
      <c r="N147" s="20"/>
    </row>
    <row r="148" spans="1:14" ht="15" customHeight="1" x14ac:dyDescent="0.25">
      <c r="A148" s="4">
        <f>A145+1</f>
        <v>85</v>
      </c>
      <c r="B148" s="6" t="s">
        <v>87</v>
      </c>
      <c r="C148" s="28"/>
      <c r="D148" s="28"/>
      <c r="E148" s="23"/>
      <c r="F148" s="23"/>
      <c r="G148" s="34"/>
      <c r="H148" s="20"/>
      <c r="I148" s="20"/>
      <c r="J148" s="23"/>
      <c r="K148" s="23"/>
      <c r="L148" s="23"/>
      <c r="M148" s="23"/>
      <c r="N148" s="23"/>
    </row>
    <row r="149" spans="1:14" ht="15" customHeight="1" x14ac:dyDescent="0.25">
      <c r="A149" s="4">
        <v>86</v>
      </c>
      <c r="B149" s="6" t="s">
        <v>88</v>
      </c>
      <c r="C149" s="28">
        <v>1</v>
      </c>
      <c r="D149" s="28"/>
      <c r="E149" s="23"/>
      <c r="F149" s="23"/>
      <c r="G149" s="35">
        <v>1</v>
      </c>
      <c r="H149" s="23">
        <v>1</v>
      </c>
      <c r="I149" s="23">
        <v>2</v>
      </c>
      <c r="J149" s="23">
        <v>1</v>
      </c>
      <c r="K149" s="23"/>
      <c r="L149" s="23"/>
      <c r="M149" s="23">
        <v>1</v>
      </c>
      <c r="N149" s="23">
        <v>1</v>
      </c>
    </row>
    <row r="150" spans="1:14" ht="15" customHeight="1" x14ac:dyDescent="0.25">
      <c r="A150" s="4">
        <v>87</v>
      </c>
      <c r="B150" s="6" t="s">
        <v>89</v>
      </c>
      <c r="C150" s="28"/>
      <c r="D150" s="28"/>
      <c r="E150" s="20"/>
      <c r="F150" s="20"/>
      <c r="G150" s="34"/>
      <c r="H150" s="20"/>
      <c r="I150" s="20"/>
      <c r="J150" s="20"/>
      <c r="K150" s="20"/>
      <c r="L150" s="20"/>
      <c r="M150" s="20"/>
      <c r="N150" s="20"/>
    </row>
    <row r="151" spans="1:14" ht="15" customHeight="1" x14ac:dyDescent="0.25">
      <c r="A151" s="4">
        <f t="shared" ref="A151:A158" si="11">A150+1</f>
        <v>88</v>
      </c>
      <c r="B151" s="6" t="s">
        <v>90</v>
      </c>
      <c r="C151" s="28"/>
      <c r="D151" s="28"/>
      <c r="E151" s="20"/>
      <c r="F151" s="20"/>
      <c r="G151" s="35"/>
      <c r="H151" s="23"/>
      <c r="I151" s="23"/>
      <c r="J151" s="20"/>
      <c r="K151" s="20">
        <v>1</v>
      </c>
      <c r="L151" s="20">
        <v>1</v>
      </c>
      <c r="M151" s="20">
        <v>1</v>
      </c>
      <c r="N151" s="20"/>
    </row>
    <row r="152" spans="1:14" ht="15" customHeight="1" x14ac:dyDescent="0.25">
      <c r="A152" s="4">
        <f t="shared" si="11"/>
        <v>89</v>
      </c>
      <c r="B152" s="6" t="s">
        <v>91</v>
      </c>
      <c r="C152" s="28"/>
      <c r="D152" s="28"/>
      <c r="E152" s="20"/>
      <c r="F152" s="20"/>
      <c r="G152" s="34"/>
      <c r="H152" s="20"/>
      <c r="I152" s="20"/>
      <c r="J152" s="20"/>
      <c r="K152" s="20"/>
      <c r="L152" s="20"/>
      <c r="M152" s="20"/>
      <c r="N152" s="20"/>
    </row>
    <row r="153" spans="1:14" ht="15" customHeight="1" x14ac:dyDescent="0.25">
      <c r="A153" s="4">
        <f t="shared" si="11"/>
        <v>90</v>
      </c>
      <c r="B153" s="6" t="s">
        <v>92</v>
      </c>
      <c r="C153" s="28"/>
      <c r="D153" s="28">
        <v>1</v>
      </c>
      <c r="E153" s="20"/>
      <c r="F153" s="20"/>
      <c r="G153" s="35"/>
      <c r="H153" s="23"/>
      <c r="I153" s="23">
        <v>1</v>
      </c>
      <c r="J153" s="20"/>
      <c r="K153" s="20"/>
      <c r="L153" s="20">
        <v>1</v>
      </c>
      <c r="M153" s="20"/>
      <c r="N153" s="20"/>
    </row>
    <row r="154" spans="1:14" ht="15" customHeight="1" x14ac:dyDescent="0.25">
      <c r="A154" s="4">
        <f t="shared" si="11"/>
        <v>91</v>
      </c>
      <c r="B154" s="6" t="s">
        <v>93</v>
      </c>
      <c r="C154" s="28">
        <v>1</v>
      </c>
      <c r="D154" s="28">
        <v>1</v>
      </c>
      <c r="E154" s="20"/>
      <c r="F154" s="20"/>
      <c r="G154" s="34"/>
      <c r="H154" s="20"/>
      <c r="I154" s="20">
        <v>1</v>
      </c>
      <c r="J154" s="20"/>
      <c r="K154" s="20"/>
      <c r="L154" s="20"/>
      <c r="M154" s="20"/>
      <c r="N154" s="20"/>
    </row>
    <row r="155" spans="1:14" ht="15" customHeight="1" x14ac:dyDescent="0.25">
      <c r="A155" s="4">
        <f t="shared" si="11"/>
        <v>92</v>
      </c>
      <c r="B155" s="6" t="s">
        <v>94</v>
      </c>
      <c r="C155" s="28"/>
      <c r="D155" s="28"/>
      <c r="E155" s="20"/>
      <c r="F155" s="20"/>
      <c r="G155" s="35"/>
      <c r="H155" s="23"/>
      <c r="I155" s="23"/>
      <c r="J155" s="20"/>
      <c r="K155" s="20"/>
      <c r="L155" s="20"/>
      <c r="M155" s="20"/>
      <c r="N155" s="20"/>
    </row>
    <row r="156" spans="1:14" ht="15" customHeight="1" x14ac:dyDescent="0.25">
      <c r="A156" s="4">
        <v>93</v>
      </c>
      <c r="B156" s="6" t="s">
        <v>95</v>
      </c>
      <c r="C156" s="28"/>
      <c r="D156" s="28"/>
      <c r="E156" s="20"/>
      <c r="F156" s="20"/>
      <c r="G156" s="34"/>
      <c r="H156" s="20"/>
      <c r="I156" s="20"/>
      <c r="J156" s="20"/>
      <c r="K156" s="20"/>
      <c r="L156" s="20"/>
      <c r="M156" s="20"/>
      <c r="N156" s="20"/>
    </row>
    <row r="157" spans="1:14" ht="15" customHeight="1" x14ac:dyDescent="0.25">
      <c r="A157" s="4">
        <f t="shared" si="11"/>
        <v>94</v>
      </c>
      <c r="B157" s="6" t="s">
        <v>96</v>
      </c>
      <c r="C157" s="28"/>
      <c r="D157" s="28"/>
      <c r="E157" s="23"/>
      <c r="F157" s="23"/>
      <c r="G157" s="34"/>
      <c r="H157" s="20"/>
      <c r="I157" s="20"/>
      <c r="J157" s="23"/>
      <c r="K157" s="23"/>
      <c r="L157" s="23"/>
      <c r="M157" s="23"/>
      <c r="N157" s="23"/>
    </row>
    <row r="158" spans="1:14" ht="15" customHeight="1" x14ac:dyDescent="0.25">
      <c r="A158" s="4">
        <f t="shared" si="11"/>
        <v>95</v>
      </c>
      <c r="B158" s="6" t="s">
        <v>97</v>
      </c>
      <c r="C158" s="28"/>
      <c r="D158" s="28"/>
      <c r="E158" s="23"/>
      <c r="F158" s="23"/>
      <c r="G158" s="34"/>
      <c r="H158" s="20"/>
      <c r="I158" s="20"/>
      <c r="J158" s="23"/>
      <c r="K158" s="23"/>
      <c r="L158" s="23"/>
      <c r="M158" s="23"/>
      <c r="N158" s="23"/>
    </row>
    <row r="159" spans="1:14" ht="15" customHeight="1" x14ac:dyDescent="0.25">
      <c r="A159" s="124" t="s">
        <v>115</v>
      </c>
      <c r="B159" s="124"/>
      <c r="C159" s="21">
        <f t="shared" ref="C159:N159" si="12">SUM(C148:C158)</f>
        <v>2</v>
      </c>
      <c r="D159" s="21">
        <f t="shared" si="12"/>
        <v>2</v>
      </c>
      <c r="E159" s="21">
        <f t="shared" si="12"/>
        <v>0</v>
      </c>
      <c r="F159" s="21">
        <f t="shared" si="12"/>
        <v>0</v>
      </c>
      <c r="G159" s="21">
        <f t="shared" si="12"/>
        <v>1</v>
      </c>
      <c r="H159" s="21">
        <f t="shared" si="12"/>
        <v>1</v>
      </c>
      <c r="I159" s="21">
        <f t="shared" si="12"/>
        <v>4</v>
      </c>
      <c r="J159" s="21">
        <f t="shared" si="12"/>
        <v>1</v>
      </c>
      <c r="K159" s="21">
        <f t="shared" si="12"/>
        <v>1</v>
      </c>
      <c r="L159" s="21">
        <f t="shared" si="12"/>
        <v>2</v>
      </c>
      <c r="M159" s="21">
        <f t="shared" si="12"/>
        <v>2</v>
      </c>
      <c r="N159" s="21">
        <f t="shared" si="12"/>
        <v>1</v>
      </c>
    </row>
    <row r="160" spans="1:14" ht="15" customHeight="1" x14ac:dyDescent="0.25">
      <c r="A160" s="7" t="s">
        <v>98</v>
      </c>
      <c r="B160" s="5"/>
      <c r="C160" s="27"/>
      <c r="D160" s="27"/>
      <c r="E160" s="20"/>
      <c r="F160" s="20"/>
      <c r="G160" s="34"/>
      <c r="H160" s="20"/>
      <c r="I160" s="20"/>
      <c r="J160" s="20"/>
      <c r="K160" s="20"/>
      <c r="L160" s="20"/>
      <c r="M160" s="20"/>
      <c r="N160" s="20"/>
    </row>
    <row r="161" spans="1:14" ht="15" customHeight="1" x14ac:dyDescent="0.25">
      <c r="A161" s="4">
        <f>A158+1</f>
        <v>96</v>
      </c>
      <c r="B161" s="6" t="s">
        <v>99</v>
      </c>
      <c r="C161" s="28"/>
      <c r="D161" s="28"/>
      <c r="E161" s="23"/>
      <c r="F161" s="23"/>
      <c r="G161" s="34">
        <v>1</v>
      </c>
      <c r="H161" s="20"/>
      <c r="I161" s="20"/>
      <c r="J161" s="23"/>
      <c r="K161" s="23"/>
      <c r="L161" s="23"/>
      <c r="M161" s="23"/>
      <c r="N161" s="23"/>
    </row>
    <row r="162" spans="1:14" ht="15" customHeight="1" x14ac:dyDescent="0.25">
      <c r="A162" s="4">
        <f>A161+1</f>
        <v>97</v>
      </c>
      <c r="B162" s="6" t="s">
        <v>100</v>
      </c>
      <c r="C162" s="28"/>
      <c r="D162" s="28"/>
      <c r="E162" s="20"/>
      <c r="F162" s="20"/>
      <c r="G162" s="34"/>
      <c r="H162" s="20"/>
      <c r="I162" s="20"/>
      <c r="J162" s="20"/>
      <c r="K162" s="20"/>
      <c r="L162" s="20"/>
      <c r="M162" s="20"/>
      <c r="N162" s="20"/>
    </row>
    <row r="163" spans="1:14" ht="15" customHeight="1" x14ac:dyDescent="0.25">
      <c r="A163" s="4">
        <v>98</v>
      </c>
      <c r="B163" s="6" t="s">
        <v>101</v>
      </c>
      <c r="C163" s="28">
        <v>1</v>
      </c>
      <c r="D163" s="28">
        <v>1</v>
      </c>
      <c r="E163" s="20"/>
      <c r="F163" s="20"/>
      <c r="G163" s="34"/>
      <c r="H163" s="20"/>
      <c r="I163" s="20"/>
      <c r="J163" s="20"/>
      <c r="K163" s="20"/>
      <c r="L163" s="20"/>
      <c r="M163" s="20"/>
      <c r="N163" s="20"/>
    </row>
    <row r="164" spans="1:14" ht="15" customHeight="1" x14ac:dyDescent="0.25">
      <c r="A164" s="4">
        <v>99</v>
      </c>
      <c r="B164" s="6" t="s">
        <v>102</v>
      </c>
      <c r="C164" s="28"/>
      <c r="D164" s="28"/>
      <c r="E164" s="23"/>
      <c r="F164" s="23"/>
      <c r="G164" s="34"/>
      <c r="H164" s="20"/>
      <c r="I164" s="20"/>
      <c r="J164" s="23"/>
      <c r="K164" s="23"/>
      <c r="L164" s="23"/>
      <c r="M164" s="23">
        <v>1</v>
      </c>
      <c r="N164" s="23"/>
    </row>
    <row r="165" spans="1:14" ht="15" customHeight="1" x14ac:dyDescent="0.25">
      <c r="A165" s="4">
        <f t="shared" ref="A165:A172" si="13">A164+1</f>
        <v>100</v>
      </c>
      <c r="B165" s="6" t="s">
        <v>103</v>
      </c>
      <c r="C165" s="28">
        <v>1</v>
      </c>
      <c r="D165" s="28"/>
      <c r="E165" s="20"/>
      <c r="F165" s="20"/>
      <c r="G165" s="35">
        <v>1</v>
      </c>
      <c r="H165" s="23"/>
      <c r="I165" s="23"/>
      <c r="J165" s="20"/>
      <c r="K165" s="20"/>
      <c r="L165" s="20"/>
      <c r="M165" s="20"/>
      <c r="N165" s="20">
        <v>1</v>
      </c>
    </row>
    <row r="166" spans="1:14" ht="15" customHeight="1" x14ac:dyDescent="0.25">
      <c r="A166" s="4">
        <f t="shared" si="13"/>
        <v>101</v>
      </c>
      <c r="B166" s="6" t="s">
        <v>104</v>
      </c>
      <c r="C166" s="28"/>
      <c r="D166" s="28"/>
      <c r="E166" s="20"/>
      <c r="F166" s="20"/>
      <c r="G166" s="34"/>
      <c r="H166" s="20"/>
      <c r="I166" s="20"/>
      <c r="J166" s="20"/>
      <c r="K166" s="20"/>
      <c r="L166" s="20"/>
      <c r="M166" s="20"/>
      <c r="N166" s="20"/>
    </row>
    <row r="167" spans="1:14" ht="15" customHeight="1" x14ac:dyDescent="0.25">
      <c r="A167" s="4">
        <f t="shared" si="13"/>
        <v>102</v>
      </c>
      <c r="B167" s="6" t="s">
        <v>105</v>
      </c>
      <c r="C167" s="28">
        <v>1</v>
      </c>
      <c r="D167" s="28"/>
      <c r="E167" s="23"/>
      <c r="F167" s="23">
        <v>1</v>
      </c>
      <c r="G167" s="35">
        <v>1</v>
      </c>
      <c r="H167" s="23">
        <v>1</v>
      </c>
      <c r="I167" s="23">
        <v>1</v>
      </c>
      <c r="J167" s="23"/>
      <c r="K167" s="23"/>
      <c r="L167" s="23">
        <v>1</v>
      </c>
      <c r="M167" s="23"/>
      <c r="N167" s="23">
        <v>1</v>
      </c>
    </row>
    <row r="168" spans="1:14" ht="15" customHeight="1" x14ac:dyDescent="0.25">
      <c r="A168" s="4">
        <v>103</v>
      </c>
      <c r="B168" s="6" t="s">
        <v>106</v>
      </c>
      <c r="C168" s="28"/>
      <c r="D168" s="28"/>
      <c r="E168" s="23"/>
      <c r="F168" s="23"/>
      <c r="G168" s="35"/>
      <c r="H168" s="23"/>
      <c r="I168" s="23"/>
      <c r="J168" s="23"/>
      <c r="K168" s="23"/>
      <c r="L168" s="23">
        <v>1</v>
      </c>
      <c r="M168" s="23"/>
      <c r="N168" s="23"/>
    </row>
    <row r="169" spans="1:14" ht="15" customHeight="1" x14ac:dyDescent="0.25">
      <c r="A169" s="4">
        <v>104</v>
      </c>
      <c r="B169" s="6" t="s">
        <v>107</v>
      </c>
      <c r="C169" s="28">
        <v>1</v>
      </c>
      <c r="D169" s="28"/>
      <c r="E169" s="20"/>
      <c r="F169" s="20">
        <v>1</v>
      </c>
      <c r="G169" s="34"/>
      <c r="H169" s="20">
        <v>1</v>
      </c>
      <c r="I169" s="20"/>
      <c r="J169" s="20"/>
      <c r="K169" s="20"/>
      <c r="L169" s="20"/>
      <c r="M169" s="20"/>
      <c r="N169" s="20"/>
    </row>
    <row r="170" spans="1:14" ht="15" customHeight="1" x14ac:dyDescent="0.25">
      <c r="A170" s="4">
        <f t="shared" si="13"/>
        <v>105</v>
      </c>
      <c r="B170" s="6" t="s">
        <v>108</v>
      </c>
      <c r="C170" s="28"/>
      <c r="D170" s="28"/>
      <c r="E170" s="20"/>
      <c r="F170" s="20"/>
      <c r="G170" s="35"/>
      <c r="H170" s="23"/>
      <c r="I170" s="23"/>
      <c r="J170" s="20"/>
      <c r="K170" s="20"/>
      <c r="L170" s="20"/>
      <c r="M170" s="20"/>
      <c r="N170" s="20">
        <v>1</v>
      </c>
    </row>
    <row r="171" spans="1:14" ht="15" customHeight="1" x14ac:dyDescent="0.25">
      <c r="A171" s="4">
        <f t="shared" si="13"/>
        <v>106</v>
      </c>
      <c r="B171" s="6" t="s">
        <v>109</v>
      </c>
      <c r="C171" s="28">
        <v>1</v>
      </c>
      <c r="D171" s="28"/>
      <c r="E171" s="23"/>
      <c r="F171" s="23"/>
      <c r="G171" s="35">
        <v>1</v>
      </c>
      <c r="H171" s="23">
        <v>1</v>
      </c>
      <c r="I171" s="23">
        <v>2</v>
      </c>
      <c r="J171" s="23"/>
      <c r="K171" s="23">
        <v>1</v>
      </c>
      <c r="L171" s="23">
        <v>1</v>
      </c>
      <c r="M171" s="23">
        <v>1</v>
      </c>
      <c r="N171" s="23">
        <v>1</v>
      </c>
    </row>
    <row r="172" spans="1:14" ht="15" customHeight="1" x14ac:dyDescent="0.25">
      <c r="A172" s="4">
        <f t="shared" si="13"/>
        <v>107</v>
      </c>
      <c r="B172" s="6" t="s">
        <v>110</v>
      </c>
      <c r="C172" s="28"/>
      <c r="D172" s="28"/>
      <c r="E172" s="20"/>
      <c r="F172" s="20"/>
      <c r="G172" s="34"/>
      <c r="H172" s="20"/>
      <c r="I172" s="20"/>
      <c r="J172" s="20"/>
      <c r="K172" s="20"/>
      <c r="L172" s="20"/>
      <c r="M172" s="20"/>
      <c r="N172" s="20"/>
    </row>
    <row r="173" spans="1:14" ht="15" customHeight="1" x14ac:dyDescent="0.25">
      <c r="A173" s="124" t="s">
        <v>115</v>
      </c>
      <c r="B173" s="124"/>
      <c r="C173" s="21">
        <f t="shared" ref="C173:N173" si="14">SUM(C161:C172)</f>
        <v>5</v>
      </c>
      <c r="D173" s="21">
        <f t="shared" si="14"/>
        <v>1</v>
      </c>
      <c r="E173" s="21">
        <f t="shared" si="14"/>
        <v>0</v>
      </c>
      <c r="F173" s="21">
        <f t="shared" si="14"/>
        <v>2</v>
      </c>
      <c r="G173" s="21">
        <f t="shared" si="14"/>
        <v>4</v>
      </c>
      <c r="H173" s="21">
        <f t="shared" si="14"/>
        <v>3</v>
      </c>
      <c r="I173" s="21">
        <f t="shared" si="14"/>
        <v>3</v>
      </c>
      <c r="J173" s="21">
        <f t="shared" si="14"/>
        <v>0</v>
      </c>
      <c r="K173" s="21">
        <f t="shared" si="14"/>
        <v>1</v>
      </c>
      <c r="L173" s="21">
        <f t="shared" si="14"/>
        <v>3</v>
      </c>
      <c r="M173" s="21">
        <f t="shared" si="14"/>
        <v>2</v>
      </c>
      <c r="N173" s="21">
        <f t="shared" si="14"/>
        <v>4</v>
      </c>
    </row>
    <row r="174" spans="1:14" ht="15" customHeight="1" x14ac:dyDescent="0.25">
      <c r="A174" s="4">
        <v>108</v>
      </c>
      <c r="B174" s="6" t="s">
        <v>149</v>
      </c>
      <c r="C174" s="28"/>
      <c r="D174" s="28"/>
      <c r="E174" s="4"/>
      <c r="F174" s="4">
        <v>1</v>
      </c>
      <c r="G174" s="36"/>
      <c r="H174" s="4"/>
      <c r="I174" s="4"/>
      <c r="J174" s="4">
        <v>1</v>
      </c>
      <c r="K174" s="4"/>
      <c r="L174" s="4"/>
      <c r="M174" s="4"/>
      <c r="N174" s="4"/>
    </row>
    <row r="175" spans="1:14" ht="15" customHeight="1" x14ac:dyDescent="0.25">
      <c r="A175" s="4">
        <v>109</v>
      </c>
      <c r="B175" s="6" t="s">
        <v>150</v>
      </c>
      <c r="C175" s="28"/>
      <c r="D175" s="28"/>
      <c r="E175" s="4"/>
      <c r="F175" s="4"/>
      <c r="G175" s="36"/>
      <c r="H175" s="4"/>
      <c r="I175" s="4"/>
      <c r="J175" s="4"/>
      <c r="K175" s="4"/>
      <c r="L175" s="4"/>
      <c r="M175" s="4"/>
      <c r="N175" s="4"/>
    </row>
    <row r="176" spans="1:14" ht="15" customHeight="1" x14ac:dyDescent="0.25">
      <c r="A176" s="4">
        <v>110</v>
      </c>
      <c r="B176" s="6" t="s">
        <v>151</v>
      </c>
      <c r="C176" s="28"/>
      <c r="D176" s="28"/>
      <c r="E176" s="4"/>
      <c r="F176" s="4"/>
      <c r="G176" s="36"/>
      <c r="H176" s="4"/>
      <c r="I176" s="4"/>
      <c r="J176" s="4"/>
      <c r="K176" s="4"/>
      <c r="L176" s="4"/>
      <c r="M176" s="4"/>
      <c r="N176" s="4"/>
    </row>
    <row r="177" spans="1:14" ht="15" customHeight="1" x14ac:dyDescent="0.25">
      <c r="A177" s="4">
        <v>111</v>
      </c>
      <c r="B177" s="6" t="s">
        <v>152</v>
      </c>
      <c r="C177" s="28"/>
      <c r="D177" s="28"/>
      <c r="E177" s="4"/>
      <c r="F177" s="4"/>
      <c r="G177" s="36"/>
      <c r="H177" s="4"/>
      <c r="I177" s="4"/>
      <c r="J177" s="4"/>
      <c r="K177" s="4"/>
      <c r="L177" s="4"/>
      <c r="M177" s="4"/>
      <c r="N177" s="4"/>
    </row>
    <row r="178" spans="1:14" ht="15" customHeight="1" x14ac:dyDescent="0.25">
      <c r="A178" s="124" t="s">
        <v>115</v>
      </c>
      <c r="B178" s="124"/>
      <c r="C178" s="21">
        <f t="shared" ref="C178:N178" si="15">SUM(C174:C177)</f>
        <v>0</v>
      </c>
      <c r="D178" s="21">
        <f t="shared" si="15"/>
        <v>0</v>
      </c>
      <c r="E178" s="21">
        <f t="shared" si="15"/>
        <v>0</v>
      </c>
      <c r="F178" s="21">
        <f t="shared" si="15"/>
        <v>1</v>
      </c>
      <c r="G178" s="21">
        <f t="shared" si="15"/>
        <v>0</v>
      </c>
      <c r="H178" s="21">
        <f t="shared" si="15"/>
        <v>0</v>
      </c>
      <c r="I178" s="21">
        <f t="shared" si="15"/>
        <v>0</v>
      </c>
      <c r="J178" s="21">
        <f t="shared" si="15"/>
        <v>1</v>
      </c>
      <c r="K178" s="21">
        <f t="shared" si="15"/>
        <v>0</v>
      </c>
      <c r="L178" s="21">
        <f t="shared" si="15"/>
        <v>0</v>
      </c>
      <c r="M178" s="21">
        <f t="shared" si="15"/>
        <v>0</v>
      </c>
      <c r="N178" s="21">
        <f t="shared" si="15"/>
        <v>0</v>
      </c>
    </row>
    <row r="179" spans="1:14" ht="15" customHeight="1" x14ac:dyDescent="0.25">
      <c r="A179" s="124" t="s">
        <v>116</v>
      </c>
      <c r="B179" s="124"/>
      <c r="C179" s="21">
        <f t="shared" ref="C179:N179" si="16">C173+C159+C146+C137+C120+C110+C99+C86+C50+C178</f>
        <v>19</v>
      </c>
      <c r="D179" s="21">
        <f t="shared" si="16"/>
        <v>23</v>
      </c>
      <c r="E179" s="21">
        <f t="shared" si="16"/>
        <v>20</v>
      </c>
      <c r="F179" s="21">
        <f t="shared" si="16"/>
        <v>22</v>
      </c>
      <c r="G179" s="21">
        <f t="shared" si="16"/>
        <v>17</v>
      </c>
      <c r="H179" s="21">
        <f t="shared" si="16"/>
        <v>16</v>
      </c>
      <c r="I179" s="21">
        <f t="shared" si="16"/>
        <v>16</v>
      </c>
      <c r="J179" s="21">
        <f t="shared" si="16"/>
        <v>14</v>
      </c>
      <c r="K179" s="21">
        <f t="shared" si="16"/>
        <v>18</v>
      </c>
      <c r="L179" s="21">
        <f t="shared" si="16"/>
        <v>20</v>
      </c>
      <c r="M179" s="21">
        <f t="shared" si="16"/>
        <v>22</v>
      </c>
      <c r="N179" s="21">
        <f t="shared" si="16"/>
        <v>20</v>
      </c>
    </row>
    <row r="180" spans="1:14" ht="15" customHeight="1" x14ac:dyDescent="0.25"/>
    <row r="181" spans="1:14" ht="15" customHeight="1" x14ac:dyDescent="0.25"/>
  </sheetData>
  <mergeCells count="21">
    <mergeCell ref="A173:B173"/>
    <mergeCell ref="A178:B178"/>
    <mergeCell ref="A179:B179"/>
    <mergeCell ref="A99:B99"/>
    <mergeCell ref="A110:B110"/>
    <mergeCell ref="A120:B120"/>
    <mergeCell ref="A137:B137"/>
    <mergeCell ref="A146:B146"/>
    <mergeCell ref="A159:B159"/>
    <mergeCell ref="K16:N16"/>
    <mergeCell ref="A11:N11"/>
    <mergeCell ref="A86:B86"/>
    <mergeCell ref="A13:A17"/>
    <mergeCell ref="B13:B17"/>
    <mergeCell ref="C15:E15"/>
    <mergeCell ref="C16:E16"/>
    <mergeCell ref="G15:I15"/>
    <mergeCell ref="G16:I16"/>
    <mergeCell ref="C13:N13"/>
    <mergeCell ref="C14:N14"/>
    <mergeCell ref="K15:N15"/>
  </mergeCells>
  <pageMargins left="0.7" right="0.7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86"/>
  <sheetViews>
    <sheetView zoomScale="80" zoomScaleNormal="80" workbookViewId="0">
      <selection activeCell="A11" sqref="A11:R11"/>
    </sheetView>
  </sheetViews>
  <sheetFormatPr defaultColWidth="8.7109375" defaultRowHeight="15" x14ac:dyDescent="0.25"/>
  <cols>
    <col min="1" max="1" width="5.140625" style="8" customWidth="1"/>
    <col min="2" max="2" width="59.85546875" style="8" customWidth="1"/>
    <col min="3" max="3" width="30.5703125" style="8" customWidth="1"/>
    <col min="4" max="4" width="11.5703125" style="1" customWidth="1"/>
    <col min="5" max="11" width="11.5703125" style="8" customWidth="1"/>
    <col min="12" max="12" width="11.5703125" style="1" customWidth="1"/>
    <col min="13" max="18" width="11.5703125" style="8" customWidth="1"/>
    <col min="19" max="16384" width="8.7109375" style="1"/>
  </cols>
  <sheetData>
    <row r="1" spans="1:18" x14ac:dyDescent="0.25">
      <c r="A1" s="65"/>
      <c r="B1" s="65"/>
      <c r="C1" s="65"/>
      <c r="D1" s="64"/>
      <c r="E1" s="65"/>
      <c r="F1" s="65"/>
      <c r="G1" s="65"/>
      <c r="H1" s="65"/>
      <c r="I1" s="65"/>
      <c r="J1" s="65"/>
      <c r="K1" s="65"/>
      <c r="L1" s="64"/>
      <c r="M1" s="65"/>
      <c r="N1" s="65"/>
      <c r="O1" s="65"/>
      <c r="P1" s="65"/>
      <c r="Q1" s="65" t="s">
        <v>163</v>
      </c>
      <c r="R1" s="65"/>
    </row>
    <row r="2" spans="1:18" x14ac:dyDescent="0.25">
      <c r="A2" s="65"/>
      <c r="B2" s="65"/>
      <c r="C2" s="65"/>
      <c r="D2" s="64"/>
      <c r="E2" s="65"/>
      <c r="F2" s="65"/>
      <c r="G2" s="65"/>
      <c r="H2" s="65"/>
      <c r="I2" s="65"/>
      <c r="J2" s="65"/>
      <c r="K2" s="65"/>
      <c r="L2" s="64"/>
      <c r="M2" s="65"/>
      <c r="N2" s="65"/>
      <c r="O2" s="65"/>
      <c r="P2" s="65"/>
      <c r="Q2" s="65" t="s">
        <v>161</v>
      </c>
      <c r="R2" s="65"/>
    </row>
    <row r="3" spans="1:18" x14ac:dyDescent="0.25">
      <c r="A3" s="65"/>
      <c r="B3" s="65"/>
      <c r="C3" s="65"/>
      <c r="D3" s="64"/>
      <c r="E3" s="65"/>
      <c r="F3" s="65"/>
      <c r="G3" s="65"/>
      <c r="H3" s="65"/>
      <c r="I3" s="65"/>
      <c r="J3" s="65"/>
      <c r="K3" s="65"/>
      <c r="L3" s="64"/>
      <c r="M3" s="65"/>
      <c r="N3" s="65"/>
      <c r="O3" s="65"/>
      <c r="P3" s="65"/>
      <c r="Q3" s="65" t="s">
        <v>111</v>
      </c>
      <c r="R3" s="65"/>
    </row>
    <row r="4" spans="1:18" x14ac:dyDescent="0.25">
      <c r="A4" s="65"/>
      <c r="B4" s="65"/>
      <c r="C4" s="65"/>
      <c r="D4" s="64"/>
      <c r="E4" s="65"/>
      <c r="F4" s="65"/>
      <c r="G4" s="65"/>
      <c r="H4" s="65"/>
      <c r="I4" s="65"/>
      <c r="J4" s="65"/>
      <c r="K4" s="65"/>
      <c r="L4" s="64"/>
      <c r="M4" s="65"/>
      <c r="N4" s="65"/>
      <c r="O4" s="65"/>
      <c r="P4" s="65"/>
      <c r="Q4" s="65" t="s">
        <v>146</v>
      </c>
      <c r="R4" s="65"/>
    </row>
    <row r="5" spans="1:18" ht="16.5" customHeight="1" x14ac:dyDescent="0.25">
      <c r="A5" s="65"/>
      <c r="B5" s="65"/>
      <c r="C5" s="65"/>
      <c r="D5" s="64"/>
      <c r="E5" s="65"/>
      <c r="F5" s="65"/>
      <c r="G5" s="65"/>
      <c r="H5" s="65"/>
      <c r="I5" s="65"/>
      <c r="J5" s="65"/>
      <c r="K5" s="65"/>
      <c r="L5" s="64"/>
      <c r="M5" s="65"/>
      <c r="N5" s="65"/>
      <c r="O5" s="65"/>
      <c r="P5" s="65"/>
      <c r="Q5" s="65" t="s">
        <v>145</v>
      </c>
      <c r="R5" s="65"/>
    </row>
    <row r="6" spans="1:18" x14ac:dyDescent="0.25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2"/>
      <c r="M6" s="3"/>
      <c r="N6" s="3"/>
      <c r="O6" s="3"/>
      <c r="P6" s="3"/>
      <c r="Q6" s="3" t="s">
        <v>164</v>
      </c>
      <c r="R6" s="3"/>
    </row>
    <row r="7" spans="1:18" x14ac:dyDescent="0.25">
      <c r="A7" s="3"/>
      <c r="B7" s="3"/>
      <c r="C7" s="3"/>
      <c r="D7" s="2"/>
      <c r="E7" s="3"/>
      <c r="F7" s="3"/>
      <c r="G7" s="3"/>
      <c r="H7" s="3"/>
      <c r="I7" s="3"/>
      <c r="J7" s="3"/>
      <c r="K7" s="3"/>
      <c r="L7" s="2"/>
      <c r="M7" s="3"/>
      <c r="N7" s="3"/>
      <c r="O7" s="3"/>
      <c r="P7" s="3"/>
      <c r="Q7" s="3" t="s">
        <v>161</v>
      </c>
      <c r="R7" s="3"/>
    </row>
    <row r="8" spans="1:18" x14ac:dyDescent="0.25">
      <c r="A8" s="3"/>
      <c r="B8" s="3"/>
      <c r="C8" s="3"/>
      <c r="D8" s="2"/>
      <c r="E8" s="3"/>
      <c r="F8" s="3"/>
      <c r="G8" s="3"/>
      <c r="H8" s="3"/>
      <c r="I8" s="3"/>
      <c r="J8" s="3"/>
      <c r="K8" s="3"/>
      <c r="L8" s="2"/>
      <c r="M8" s="3"/>
      <c r="N8" s="3"/>
      <c r="O8" s="3"/>
      <c r="P8" s="3"/>
      <c r="Q8" s="3" t="s">
        <v>111</v>
      </c>
      <c r="R8" s="3"/>
    </row>
    <row r="9" spans="1:18" x14ac:dyDescent="0.25">
      <c r="A9" s="3"/>
      <c r="B9" s="3"/>
      <c r="C9" s="3"/>
      <c r="D9" s="2"/>
      <c r="E9" s="3"/>
      <c r="F9" s="3"/>
      <c r="G9" s="3"/>
      <c r="H9" s="3"/>
      <c r="I9" s="3"/>
      <c r="J9" s="3"/>
      <c r="K9" s="3"/>
      <c r="L9" s="2"/>
      <c r="M9" s="3"/>
      <c r="N9" s="3"/>
      <c r="O9" s="3"/>
      <c r="P9" s="3"/>
      <c r="Q9" s="3" t="s">
        <v>146</v>
      </c>
      <c r="R9" s="3"/>
    </row>
    <row r="10" spans="1:18" ht="16.5" customHeight="1" x14ac:dyDescent="0.25">
      <c r="A10" s="3"/>
      <c r="B10" s="3"/>
      <c r="C10" s="3"/>
      <c r="D10" s="2"/>
      <c r="E10" s="3"/>
      <c r="F10" s="3"/>
      <c r="G10" s="3"/>
      <c r="H10" s="3"/>
      <c r="I10" s="3"/>
      <c r="J10" s="3"/>
      <c r="K10" s="3"/>
      <c r="L10" s="2"/>
      <c r="M10" s="3"/>
      <c r="N10" s="3"/>
      <c r="O10" s="3"/>
      <c r="P10" s="3"/>
      <c r="Q10" s="3" t="s">
        <v>145</v>
      </c>
      <c r="R10" s="3"/>
    </row>
    <row r="11" spans="1:18" ht="36" customHeight="1" x14ac:dyDescent="0.25">
      <c r="A11" s="126" t="s">
        <v>345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</row>
    <row r="12" spans="1:18" ht="1.5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ht="27.95" customHeight="1" x14ac:dyDescent="0.25">
      <c r="A13" s="125" t="s">
        <v>112</v>
      </c>
      <c r="B13" s="125" t="s">
        <v>251</v>
      </c>
      <c r="C13" s="125" t="s">
        <v>113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</row>
    <row r="14" spans="1:18" ht="27.95" customHeight="1" x14ac:dyDescent="0.25">
      <c r="A14" s="125"/>
      <c r="B14" s="125"/>
      <c r="C14" s="125" t="s">
        <v>114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</row>
    <row r="15" spans="1:18" ht="52.5" customHeight="1" x14ac:dyDescent="0.25">
      <c r="A15" s="125"/>
      <c r="B15" s="125"/>
      <c r="C15" s="59" t="s">
        <v>263</v>
      </c>
      <c r="D15" s="134" t="s">
        <v>264</v>
      </c>
      <c r="E15" s="134"/>
      <c r="F15" s="134"/>
      <c r="G15" s="134"/>
      <c r="H15" s="134"/>
      <c r="I15" s="134"/>
      <c r="J15" s="134"/>
      <c r="K15" s="134"/>
      <c r="L15" s="134" t="s">
        <v>265</v>
      </c>
      <c r="M15" s="134"/>
      <c r="N15" s="134"/>
      <c r="O15" s="134"/>
      <c r="P15" s="134"/>
      <c r="Q15" s="134"/>
      <c r="R15" s="134"/>
    </row>
    <row r="16" spans="1:18" ht="28.5" customHeight="1" x14ac:dyDescent="0.25">
      <c r="A16" s="125"/>
      <c r="B16" s="125"/>
      <c r="C16" s="28" t="s">
        <v>157</v>
      </c>
      <c r="D16" s="139" t="s">
        <v>158</v>
      </c>
      <c r="E16" s="139"/>
      <c r="F16" s="139"/>
      <c r="G16" s="139"/>
      <c r="H16" s="139"/>
      <c r="I16" s="139"/>
      <c r="J16" s="139"/>
      <c r="K16" s="139"/>
      <c r="L16" s="139" t="s">
        <v>155</v>
      </c>
      <c r="M16" s="139"/>
      <c r="N16" s="139"/>
      <c r="O16" s="139"/>
      <c r="P16" s="139"/>
      <c r="Q16" s="139"/>
      <c r="R16" s="139"/>
    </row>
    <row r="17" spans="1:18" ht="27.75" customHeight="1" x14ac:dyDescent="0.25">
      <c r="A17" s="125"/>
      <c r="B17" s="125"/>
      <c r="C17" s="46" t="s">
        <v>194</v>
      </c>
      <c r="D17" s="46" t="s">
        <v>208</v>
      </c>
      <c r="E17" s="46" t="s">
        <v>209</v>
      </c>
      <c r="F17" s="46" t="s">
        <v>210</v>
      </c>
      <c r="G17" s="46" t="s">
        <v>242</v>
      </c>
      <c r="H17" s="46" t="s">
        <v>211</v>
      </c>
      <c r="I17" s="46" t="s">
        <v>243</v>
      </c>
      <c r="J17" s="46" t="s">
        <v>244</v>
      </c>
      <c r="K17" s="46" t="s">
        <v>212</v>
      </c>
      <c r="L17" s="46" t="s">
        <v>187</v>
      </c>
      <c r="M17" s="46" t="s">
        <v>222</v>
      </c>
      <c r="N17" s="46" t="s">
        <v>213</v>
      </c>
      <c r="O17" s="46" t="s">
        <v>214</v>
      </c>
      <c r="P17" s="49" t="s">
        <v>216</v>
      </c>
      <c r="Q17" s="49" t="s">
        <v>223</v>
      </c>
      <c r="R17" s="46" t="s">
        <v>215</v>
      </c>
    </row>
    <row r="18" spans="1:18" ht="15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  <c r="L18" s="60">
        <v>12</v>
      </c>
      <c r="M18" s="60">
        <v>13</v>
      </c>
      <c r="N18" s="60">
        <v>14</v>
      </c>
      <c r="O18" s="60">
        <v>15</v>
      </c>
      <c r="P18" s="60">
        <v>16</v>
      </c>
      <c r="Q18" s="60">
        <v>17</v>
      </c>
      <c r="R18" s="60">
        <v>18</v>
      </c>
    </row>
    <row r="19" spans="1:18" ht="15" customHeight="1" x14ac:dyDescent="0.25">
      <c r="A19" s="14" t="s">
        <v>117</v>
      </c>
      <c r="B19" s="14"/>
    </row>
    <row r="20" spans="1:18" ht="15" customHeight="1" x14ac:dyDescent="0.25">
      <c r="A20" s="15">
        <v>1</v>
      </c>
      <c r="B20" s="16" t="s">
        <v>118</v>
      </c>
      <c r="C20" s="10"/>
      <c r="D20" s="37"/>
      <c r="E20" s="10"/>
      <c r="F20" s="10"/>
      <c r="G20" s="10"/>
      <c r="H20" s="10"/>
      <c r="I20" s="10"/>
      <c r="J20" s="10"/>
      <c r="K20" s="39"/>
      <c r="L20" s="37"/>
      <c r="M20" s="10"/>
      <c r="N20" s="10"/>
      <c r="O20" s="10"/>
      <c r="P20" s="10"/>
      <c r="Q20" s="10"/>
      <c r="R20" s="10"/>
    </row>
    <row r="21" spans="1:18" ht="15" customHeight="1" x14ac:dyDescent="0.25">
      <c r="A21" s="15">
        <v>2</v>
      </c>
      <c r="B21" s="16" t="s">
        <v>119</v>
      </c>
      <c r="C21" s="10"/>
      <c r="D21" s="37"/>
      <c r="E21" s="10"/>
      <c r="F21" s="10"/>
      <c r="G21" s="10"/>
      <c r="H21" s="10"/>
      <c r="I21" s="10"/>
      <c r="J21" s="10"/>
      <c r="K21" s="10"/>
      <c r="L21" s="37"/>
      <c r="M21" s="10"/>
      <c r="N21" s="10"/>
      <c r="O21" s="10"/>
      <c r="P21" s="10"/>
      <c r="Q21" s="10"/>
      <c r="R21" s="10"/>
    </row>
    <row r="22" spans="1:18" ht="15" customHeight="1" x14ac:dyDescent="0.25">
      <c r="A22" s="15">
        <v>3</v>
      </c>
      <c r="B22" s="16" t="s">
        <v>120</v>
      </c>
      <c r="C22" s="10"/>
      <c r="D22" s="37"/>
      <c r="E22" s="10"/>
      <c r="F22" s="10"/>
      <c r="G22" s="10"/>
      <c r="H22" s="10"/>
      <c r="I22" s="10"/>
      <c r="J22" s="10"/>
      <c r="K22" s="10"/>
      <c r="L22" s="37"/>
      <c r="M22" s="10"/>
      <c r="N22" s="10"/>
      <c r="O22" s="10"/>
      <c r="P22" s="10"/>
      <c r="Q22" s="10"/>
      <c r="R22" s="10"/>
    </row>
    <row r="23" spans="1:18" ht="15" customHeight="1" x14ac:dyDescent="0.25">
      <c r="A23" s="15">
        <v>4</v>
      </c>
      <c r="B23" s="16" t="s">
        <v>121</v>
      </c>
      <c r="C23" s="10"/>
      <c r="D23" s="37"/>
      <c r="E23" s="10"/>
      <c r="F23" s="10"/>
      <c r="G23" s="10"/>
      <c r="H23" s="10"/>
      <c r="I23" s="10"/>
      <c r="J23" s="10"/>
      <c r="K23" s="10"/>
      <c r="L23" s="37"/>
      <c r="M23" s="10"/>
      <c r="N23" s="10"/>
      <c r="O23" s="10"/>
      <c r="P23" s="10"/>
      <c r="Q23" s="10"/>
      <c r="R23" s="10"/>
    </row>
    <row r="24" spans="1:18" ht="15" customHeight="1" x14ac:dyDescent="0.25">
      <c r="A24" s="15">
        <v>5</v>
      </c>
      <c r="B24" s="16" t="s">
        <v>122</v>
      </c>
      <c r="C24" s="10"/>
      <c r="D24" s="37"/>
      <c r="E24" s="10"/>
      <c r="F24" s="10"/>
      <c r="G24" s="10"/>
      <c r="H24" s="10"/>
      <c r="I24" s="10"/>
      <c r="J24" s="10"/>
      <c r="K24" s="10"/>
      <c r="L24" s="37"/>
      <c r="M24" s="10"/>
      <c r="N24" s="10"/>
      <c r="O24" s="10"/>
      <c r="P24" s="10"/>
      <c r="Q24" s="10"/>
      <c r="R24" s="10"/>
    </row>
    <row r="25" spans="1:18" ht="15" customHeight="1" x14ac:dyDescent="0.25">
      <c r="A25" s="15">
        <v>6</v>
      </c>
      <c r="B25" s="16" t="s">
        <v>123</v>
      </c>
      <c r="C25" s="10"/>
      <c r="D25" s="37"/>
      <c r="E25" s="10"/>
      <c r="F25" s="10"/>
      <c r="G25" s="10"/>
      <c r="H25" s="10"/>
      <c r="I25" s="10"/>
      <c r="J25" s="10"/>
      <c r="K25" s="10"/>
      <c r="L25" s="37"/>
      <c r="M25" s="10"/>
      <c r="N25" s="10"/>
      <c r="O25" s="10"/>
      <c r="P25" s="10"/>
      <c r="Q25" s="10"/>
      <c r="R25" s="10"/>
    </row>
    <row r="26" spans="1:18" ht="15" customHeight="1" x14ac:dyDescent="0.25">
      <c r="A26" s="15">
        <v>7</v>
      </c>
      <c r="B26" s="16" t="s">
        <v>124</v>
      </c>
      <c r="C26" s="10"/>
      <c r="D26" s="37"/>
      <c r="E26" s="10"/>
      <c r="F26" s="10"/>
      <c r="G26" s="10"/>
      <c r="H26" s="10"/>
      <c r="I26" s="10"/>
      <c r="J26" s="10"/>
      <c r="K26" s="10"/>
      <c r="L26" s="37"/>
      <c r="M26" s="10"/>
      <c r="N26" s="10"/>
      <c r="O26" s="10"/>
      <c r="P26" s="10"/>
      <c r="Q26" s="10"/>
      <c r="R26" s="10"/>
    </row>
    <row r="27" spans="1:18" ht="15" customHeight="1" x14ac:dyDescent="0.25">
      <c r="A27" s="15">
        <v>8</v>
      </c>
      <c r="B27" s="16" t="s">
        <v>125</v>
      </c>
      <c r="C27" s="10"/>
      <c r="D27" s="37"/>
      <c r="E27" s="10"/>
      <c r="F27" s="10"/>
      <c r="G27" s="10"/>
      <c r="H27" s="10"/>
      <c r="I27" s="10"/>
      <c r="J27" s="10"/>
      <c r="K27" s="10"/>
      <c r="L27" s="37"/>
      <c r="M27" s="10"/>
      <c r="N27" s="10"/>
      <c r="O27" s="10"/>
      <c r="P27" s="10"/>
      <c r="Q27" s="10"/>
      <c r="R27" s="10"/>
    </row>
    <row r="28" spans="1:18" ht="15" customHeight="1" x14ac:dyDescent="0.25">
      <c r="A28" s="15">
        <v>9</v>
      </c>
      <c r="B28" s="16" t="s">
        <v>126</v>
      </c>
      <c r="C28" s="10"/>
      <c r="D28" s="37"/>
      <c r="E28" s="10"/>
      <c r="F28" s="10"/>
      <c r="G28" s="10"/>
      <c r="H28" s="10"/>
      <c r="I28" s="10"/>
      <c r="J28" s="10"/>
      <c r="K28" s="10"/>
      <c r="L28" s="37"/>
      <c r="M28" s="10"/>
      <c r="N28" s="10"/>
      <c r="O28" s="10"/>
      <c r="P28" s="10"/>
      <c r="Q28" s="10"/>
      <c r="R28" s="10"/>
    </row>
    <row r="29" spans="1:18" ht="15" customHeight="1" x14ac:dyDescent="0.25">
      <c r="A29" s="15">
        <v>10</v>
      </c>
      <c r="B29" s="16" t="s">
        <v>127</v>
      </c>
      <c r="C29" s="10"/>
      <c r="D29" s="37"/>
      <c r="E29" s="10"/>
      <c r="F29" s="10"/>
      <c r="G29" s="10"/>
      <c r="H29" s="10"/>
      <c r="I29" s="10"/>
      <c r="J29" s="10"/>
      <c r="K29" s="10"/>
      <c r="L29" s="37"/>
      <c r="M29" s="10"/>
      <c r="N29" s="10"/>
      <c r="O29" s="10"/>
      <c r="P29" s="10"/>
      <c r="Q29" s="10"/>
      <c r="R29" s="10"/>
    </row>
    <row r="30" spans="1:18" ht="15" customHeight="1" x14ac:dyDescent="0.25">
      <c r="A30" s="15">
        <v>11</v>
      </c>
      <c r="B30" s="16" t="s">
        <v>128</v>
      </c>
      <c r="C30" s="10"/>
      <c r="D30" s="37"/>
      <c r="E30" s="10"/>
      <c r="F30" s="10"/>
      <c r="G30" s="10"/>
      <c r="H30" s="10"/>
      <c r="I30" s="10"/>
      <c r="J30" s="10"/>
      <c r="K30" s="10"/>
      <c r="L30" s="37"/>
      <c r="M30" s="10"/>
      <c r="N30" s="10"/>
      <c r="O30" s="10"/>
      <c r="P30" s="10"/>
      <c r="Q30" s="10"/>
      <c r="R30" s="10"/>
    </row>
    <row r="31" spans="1:18" ht="15" customHeight="1" x14ac:dyDescent="0.25">
      <c r="A31" s="15">
        <v>12</v>
      </c>
      <c r="B31" s="16" t="s">
        <v>129</v>
      </c>
      <c r="C31" s="10"/>
      <c r="D31" s="37"/>
      <c r="E31" s="10"/>
      <c r="F31" s="10"/>
      <c r="G31" s="10"/>
      <c r="H31" s="10"/>
      <c r="I31" s="10"/>
      <c r="J31" s="10"/>
      <c r="K31" s="10"/>
      <c r="L31" s="37"/>
      <c r="M31" s="10"/>
      <c r="N31" s="10"/>
      <c r="O31" s="10"/>
      <c r="P31" s="10"/>
      <c r="Q31" s="10"/>
      <c r="R31" s="10"/>
    </row>
    <row r="32" spans="1:18" ht="15" customHeight="1" x14ac:dyDescent="0.25">
      <c r="A32" s="15">
        <v>13</v>
      </c>
      <c r="B32" s="16" t="s">
        <v>130</v>
      </c>
      <c r="C32" s="10"/>
      <c r="D32" s="37"/>
      <c r="E32" s="10"/>
      <c r="F32" s="10"/>
      <c r="G32" s="10"/>
      <c r="H32" s="10"/>
      <c r="I32" s="10"/>
      <c r="J32" s="10"/>
      <c r="K32" s="10"/>
      <c r="L32" s="37"/>
      <c r="M32" s="10"/>
      <c r="N32" s="10"/>
      <c r="O32" s="10"/>
      <c r="P32" s="10"/>
      <c r="Q32" s="10"/>
      <c r="R32" s="10"/>
    </row>
    <row r="33" spans="1:18" ht="15" customHeight="1" x14ac:dyDescent="0.25">
      <c r="A33" s="15">
        <v>14</v>
      </c>
      <c r="B33" s="16" t="s">
        <v>131</v>
      </c>
      <c r="C33" s="10"/>
      <c r="D33" s="37"/>
      <c r="E33" s="10"/>
      <c r="F33" s="10"/>
      <c r="G33" s="10"/>
      <c r="H33" s="10"/>
      <c r="I33" s="10"/>
      <c r="J33" s="10"/>
      <c r="K33" s="10"/>
      <c r="L33" s="37"/>
      <c r="M33" s="10"/>
      <c r="N33" s="10"/>
      <c r="O33" s="10"/>
      <c r="P33" s="10"/>
      <c r="Q33" s="10"/>
      <c r="R33" s="10"/>
    </row>
    <row r="34" spans="1:18" ht="15" customHeight="1" x14ac:dyDescent="0.25">
      <c r="A34" s="15">
        <v>15</v>
      </c>
      <c r="B34" s="16" t="s">
        <v>132</v>
      </c>
      <c r="C34" s="10"/>
      <c r="D34" s="37"/>
      <c r="E34" s="10"/>
      <c r="F34" s="10"/>
      <c r="G34" s="10"/>
      <c r="H34" s="10"/>
      <c r="I34" s="10"/>
      <c r="J34" s="10"/>
      <c r="K34" s="10"/>
      <c r="L34" s="37"/>
      <c r="M34" s="10"/>
      <c r="N34" s="10"/>
      <c r="O34" s="10"/>
      <c r="P34" s="10"/>
      <c r="Q34" s="10"/>
      <c r="R34" s="10"/>
    </row>
    <row r="35" spans="1:18" ht="15" customHeight="1" x14ac:dyDescent="0.25">
      <c r="A35" s="15">
        <v>16</v>
      </c>
      <c r="B35" s="16" t="s">
        <v>133</v>
      </c>
      <c r="C35" s="10"/>
      <c r="D35" s="37"/>
      <c r="E35" s="10"/>
      <c r="F35" s="10"/>
      <c r="G35" s="10"/>
      <c r="H35" s="10"/>
      <c r="I35" s="10"/>
      <c r="J35" s="10"/>
      <c r="K35" s="10"/>
      <c r="L35" s="37"/>
      <c r="M35" s="10"/>
      <c r="N35" s="10"/>
      <c r="O35" s="10"/>
      <c r="P35" s="10"/>
      <c r="Q35" s="10"/>
      <c r="R35" s="10"/>
    </row>
    <row r="36" spans="1:18" ht="15" customHeight="1" x14ac:dyDescent="0.25">
      <c r="A36" s="15">
        <v>17</v>
      </c>
      <c r="B36" s="16" t="s">
        <v>134</v>
      </c>
      <c r="C36" s="10"/>
      <c r="D36" s="37"/>
      <c r="E36" s="10"/>
      <c r="F36" s="10"/>
      <c r="G36" s="10"/>
      <c r="H36" s="10"/>
      <c r="I36" s="10"/>
      <c r="J36" s="10"/>
      <c r="K36" s="10"/>
      <c r="L36" s="37"/>
      <c r="M36" s="10"/>
      <c r="N36" s="10"/>
      <c r="O36" s="10"/>
      <c r="P36" s="10"/>
      <c r="Q36" s="10"/>
      <c r="R36" s="10"/>
    </row>
    <row r="37" spans="1:18" ht="15" customHeight="1" x14ac:dyDescent="0.25">
      <c r="A37" s="15">
        <v>18</v>
      </c>
      <c r="B37" s="16" t="s">
        <v>135</v>
      </c>
      <c r="C37" s="10"/>
      <c r="D37" s="37"/>
      <c r="E37" s="10"/>
      <c r="F37" s="10"/>
      <c r="G37" s="10"/>
      <c r="H37" s="10"/>
      <c r="I37" s="10"/>
      <c r="J37" s="10"/>
      <c r="K37" s="10"/>
      <c r="L37" s="37"/>
      <c r="M37" s="10"/>
      <c r="N37" s="10"/>
      <c r="O37" s="10"/>
      <c r="P37" s="10"/>
      <c r="Q37" s="10"/>
      <c r="R37" s="10"/>
    </row>
    <row r="38" spans="1:18" ht="15" customHeight="1" x14ac:dyDescent="0.25">
      <c r="A38" s="15">
        <v>19</v>
      </c>
      <c r="B38" s="16" t="s">
        <v>136</v>
      </c>
      <c r="C38" s="10"/>
      <c r="D38" s="37"/>
      <c r="E38" s="10"/>
      <c r="F38" s="10"/>
      <c r="G38" s="10"/>
      <c r="H38" s="10"/>
      <c r="I38" s="10"/>
      <c r="J38" s="10"/>
      <c r="K38" s="10"/>
      <c r="L38" s="37"/>
      <c r="M38" s="10"/>
      <c r="N38" s="10"/>
      <c r="O38" s="10"/>
      <c r="P38" s="10"/>
      <c r="Q38" s="10"/>
      <c r="R38" s="10"/>
    </row>
    <row r="39" spans="1:18" ht="15" customHeight="1" x14ac:dyDescent="0.25">
      <c r="A39" s="15">
        <v>20</v>
      </c>
      <c r="B39" s="16" t="s">
        <v>137</v>
      </c>
      <c r="C39" s="10"/>
      <c r="D39" s="37"/>
      <c r="E39" s="10"/>
      <c r="F39" s="10"/>
      <c r="G39" s="10"/>
      <c r="H39" s="10"/>
      <c r="I39" s="10"/>
      <c r="J39" s="10"/>
      <c r="K39" s="10"/>
      <c r="L39" s="37"/>
      <c r="M39" s="10"/>
      <c r="N39" s="10"/>
      <c r="O39" s="10"/>
      <c r="P39" s="10"/>
      <c r="Q39" s="10"/>
      <c r="R39" s="10"/>
    </row>
    <row r="40" spans="1:18" ht="15" customHeight="1" x14ac:dyDescent="0.25">
      <c r="A40" s="15">
        <v>21</v>
      </c>
      <c r="B40" s="16" t="s">
        <v>279</v>
      </c>
      <c r="C40" s="10"/>
      <c r="D40" s="37"/>
      <c r="E40" s="10"/>
      <c r="F40" s="10"/>
      <c r="G40" s="10"/>
      <c r="H40" s="10"/>
      <c r="I40" s="10"/>
      <c r="J40" s="10"/>
      <c r="K40" s="10"/>
      <c r="L40" s="37"/>
      <c r="M40" s="10"/>
      <c r="N40" s="10"/>
      <c r="O40" s="10"/>
      <c r="P40" s="10"/>
      <c r="Q40" s="10"/>
      <c r="R40" s="10"/>
    </row>
    <row r="41" spans="1:18" ht="15" customHeight="1" x14ac:dyDescent="0.25">
      <c r="A41" s="15">
        <v>22</v>
      </c>
      <c r="B41" s="16" t="s">
        <v>147</v>
      </c>
      <c r="C41" s="10"/>
      <c r="D41" s="37"/>
      <c r="E41" s="10"/>
      <c r="F41" s="10"/>
      <c r="G41" s="10"/>
      <c r="H41" s="10"/>
      <c r="I41" s="10"/>
      <c r="J41" s="10"/>
      <c r="K41" s="10"/>
      <c r="L41" s="37"/>
      <c r="M41" s="10"/>
      <c r="N41" s="10"/>
      <c r="O41" s="10"/>
      <c r="P41" s="10"/>
      <c r="Q41" s="10"/>
      <c r="R41" s="10"/>
    </row>
    <row r="42" spans="1:18" ht="15" customHeight="1" x14ac:dyDescent="0.25">
      <c r="A42" s="15">
        <v>23</v>
      </c>
      <c r="B42" s="16" t="s">
        <v>138</v>
      </c>
      <c r="C42" s="10"/>
      <c r="D42" s="37"/>
      <c r="E42" s="10"/>
      <c r="F42" s="10"/>
      <c r="G42" s="10"/>
      <c r="H42" s="10"/>
      <c r="I42" s="10"/>
      <c r="J42" s="10"/>
      <c r="K42" s="10"/>
      <c r="L42" s="37"/>
      <c r="M42" s="10"/>
      <c r="N42" s="10"/>
      <c r="O42" s="10"/>
      <c r="P42" s="10"/>
      <c r="Q42" s="10"/>
      <c r="R42" s="10"/>
    </row>
    <row r="43" spans="1:18" ht="15" customHeight="1" x14ac:dyDescent="0.25">
      <c r="A43" s="15">
        <v>24</v>
      </c>
      <c r="B43" s="16" t="s">
        <v>139</v>
      </c>
      <c r="C43" s="10"/>
      <c r="D43" s="37"/>
      <c r="E43" s="10"/>
      <c r="F43" s="10"/>
      <c r="G43" s="10"/>
      <c r="H43" s="10"/>
      <c r="I43" s="10"/>
      <c r="J43" s="10"/>
      <c r="K43" s="10"/>
      <c r="L43" s="37"/>
      <c r="M43" s="10"/>
      <c r="N43" s="10"/>
      <c r="O43" s="10"/>
      <c r="P43" s="10"/>
      <c r="Q43" s="10"/>
      <c r="R43" s="10"/>
    </row>
    <row r="44" spans="1:18" ht="15" customHeight="1" x14ac:dyDescent="0.25">
      <c r="A44" s="15">
        <v>25</v>
      </c>
      <c r="B44" s="16" t="s">
        <v>140</v>
      </c>
      <c r="C44" s="10"/>
      <c r="D44" s="37"/>
      <c r="E44" s="10"/>
      <c r="F44" s="10"/>
      <c r="G44" s="10"/>
      <c r="H44" s="10"/>
      <c r="I44" s="10"/>
      <c r="J44" s="10"/>
      <c r="K44" s="10"/>
      <c r="L44" s="37"/>
      <c r="M44" s="10"/>
      <c r="N44" s="10"/>
      <c r="O44" s="10"/>
      <c r="P44" s="10"/>
      <c r="Q44" s="10"/>
      <c r="R44" s="10"/>
    </row>
    <row r="45" spans="1:18" ht="15" customHeight="1" x14ac:dyDescent="0.25">
      <c r="A45" s="15">
        <v>26</v>
      </c>
      <c r="B45" s="16" t="s">
        <v>141</v>
      </c>
      <c r="C45" s="10"/>
      <c r="D45" s="37"/>
      <c r="E45" s="10"/>
      <c r="F45" s="10"/>
      <c r="G45" s="10"/>
      <c r="H45" s="10"/>
      <c r="I45" s="10"/>
      <c r="J45" s="10"/>
      <c r="K45" s="10"/>
      <c r="L45" s="37"/>
      <c r="M45" s="10"/>
      <c r="N45" s="10"/>
      <c r="O45" s="10"/>
      <c r="P45" s="10"/>
      <c r="Q45" s="10"/>
      <c r="R45" s="10"/>
    </row>
    <row r="46" spans="1:18" ht="15" customHeight="1" x14ac:dyDescent="0.25">
      <c r="A46" s="15">
        <v>27</v>
      </c>
      <c r="B46" s="16" t="s">
        <v>142</v>
      </c>
      <c r="C46" s="10"/>
      <c r="D46" s="37"/>
      <c r="E46" s="10"/>
      <c r="F46" s="10"/>
      <c r="G46" s="10"/>
      <c r="H46" s="10"/>
      <c r="I46" s="10"/>
      <c r="J46" s="10"/>
      <c r="K46" s="10"/>
      <c r="L46" s="37"/>
      <c r="M46" s="10"/>
      <c r="N46" s="10"/>
      <c r="O46" s="10"/>
      <c r="P46" s="10"/>
      <c r="Q46" s="10"/>
      <c r="R46" s="10"/>
    </row>
    <row r="47" spans="1:18" ht="15" customHeight="1" x14ac:dyDescent="0.25">
      <c r="A47" s="15">
        <v>28</v>
      </c>
      <c r="B47" s="16" t="s">
        <v>143</v>
      </c>
      <c r="C47" s="10"/>
      <c r="D47" s="37"/>
      <c r="E47" s="10"/>
      <c r="F47" s="10"/>
      <c r="G47" s="10"/>
      <c r="H47" s="10"/>
      <c r="I47" s="10"/>
      <c r="J47" s="10"/>
      <c r="K47" s="10"/>
      <c r="L47" s="37"/>
      <c r="M47" s="10"/>
      <c r="N47" s="10"/>
      <c r="O47" s="10"/>
      <c r="P47" s="10"/>
      <c r="Q47" s="10"/>
      <c r="R47" s="10"/>
    </row>
    <row r="48" spans="1:18" ht="15" customHeight="1" x14ac:dyDescent="0.25">
      <c r="A48" s="15">
        <v>29</v>
      </c>
      <c r="B48" s="16" t="s">
        <v>144</v>
      </c>
      <c r="C48" s="10"/>
      <c r="D48" s="37"/>
      <c r="E48" s="10"/>
      <c r="F48" s="10"/>
      <c r="G48" s="10"/>
      <c r="H48" s="10"/>
      <c r="I48" s="10"/>
      <c r="J48" s="10"/>
      <c r="K48" s="10"/>
      <c r="L48" s="37"/>
      <c r="M48" s="10"/>
      <c r="N48" s="10"/>
      <c r="O48" s="10"/>
      <c r="P48" s="10"/>
      <c r="Q48" s="10"/>
      <c r="R48" s="10"/>
    </row>
    <row r="49" spans="1:18" ht="15" customHeight="1" x14ac:dyDescent="0.25">
      <c r="A49" s="15">
        <v>30</v>
      </c>
      <c r="B49" s="16" t="s">
        <v>168</v>
      </c>
      <c r="C49" s="10"/>
      <c r="D49" s="37"/>
      <c r="E49" s="10"/>
      <c r="F49" s="10"/>
      <c r="G49" s="10"/>
      <c r="H49" s="10"/>
      <c r="I49" s="10"/>
      <c r="J49" s="10"/>
      <c r="K49" s="10"/>
      <c r="L49" s="37"/>
      <c r="M49" s="10"/>
      <c r="N49" s="10"/>
      <c r="O49" s="10"/>
      <c r="P49" s="10"/>
      <c r="Q49" s="10"/>
      <c r="R49" s="10"/>
    </row>
    <row r="50" spans="1:18" ht="15" customHeight="1" x14ac:dyDescent="0.25">
      <c r="A50" s="17"/>
      <c r="B50" s="18" t="s">
        <v>115</v>
      </c>
      <c r="C50" s="11">
        <f t="shared" ref="C50:R50" si="0">SUM(C21:C49)</f>
        <v>0</v>
      </c>
      <c r="D50" s="11">
        <f t="shared" si="0"/>
        <v>0</v>
      </c>
      <c r="E50" s="11">
        <f t="shared" si="0"/>
        <v>0</v>
      </c>
      <c r="F50" s="11">
        <f t="shared" si="0"/>
        <v>0</v>
      </c>
      <c r="G50" s="11">
        <f t="shared" si="0"/>
        <v>0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11">
        <f t="shared" si="0"/>
        <v>0</v>
      </c>
      <c r="P50" s="11">
        <f t="shared" si="0"/>
        <v>0</v>
      </c>
      <c r="Q50" s="11">
        <f t="shared" si="0"/>
        <v>0</v>
      </c>
      <c r="R50" s="11">
        <f t="shared" si="0"/>
        <v>0</v>
      </c>
    </row>
    <row r="51" spans="1:18" ht="15" customHeight="1" x14ac:dyDescent="0.25">
      <c r="A51" s="7" t="s">
        <v>0</v>
      </c>
      <c r="B51" s="5"/>
      <c r="C51" s="10"/>
      <c r="D51" s="37"/>
      <c r="E51" s="10"/>
      <c r="F51" s="10"/>
      <c r="G51" s="10"/>
      <c r="H51" s="10"/>
      <c r="I51" s="10"/>
      <c r="J51" s="10"/>
      <c r="K51" s="40"/>
      <c r="L51" s="37"/>
      <c r="M51" s="10"/>
      <c r="N51" s="10"/>
      <c r="O51" s="10"/>
      <c r="P51" s="10"/>
      <c r="Q51" s="10"/>
      <c r="R51" s="10"/>
    </row>
    <row r="52" spans="1:18" ht="15" customHeight="1" x14ac:dyDescent="0.25">
      <c r="A52" s="4">
        <v>1</v>
      </c>
      <c r="B52" s="6" t="s">
        <v>1</v>
      </c>
      <c r="C52" s="10"/>
      <c r="D52" s="37"/>
      <c r="E52" s="10"/>
      <c r="F52" s="10"/>
      <c r="G52" s="10"/>
      <c r="H52" s="10"/>
      <c r="I52" s="10"/>
      <c r="J52" s="10"/>
      <c r="K52" s="41"/>
      <c r="L52" s="37"/>
      <c r="M52" s="10"/>
      <c r="N52" s="10"/>
      <c r="O52" s="10"/>
      <c r="P52" s="10"/>
      <c r="Q52" s="10"/>
      <c r="R52" s="10"/>
    </row>
    <row r="53" spans="1:18" ht="15" customHeight="1" x14ac:dyDescent="0.25">
      <c r="A53" s="4">
        <v>2</v>
      </c>
      <c r="B53" s="6" t="s">
        <v>2</v>
      </c>
      <c r="C53" s="10"/>
      <c r="D53" s="37"/>
      <c r="E53" s="10"/>
      <c r="F53" s="10"/>
      <c r="G53" s="10"/>
      <c r="H53" s="10"/>
      <c r="I53" s="10"/>
      <c r="J53" s="10"/>
      <c r="K53" s="41"/>
      <c r="L53" s="37"/>
      <c r="M53" s="10"/>
      <c r="N53" s="10"/>
      <c r="O53" s="10"/>
      <c r="P53" s="10"/>
      <c r="Q53" s="10"/>
      <c r="R53" s="10"/>
    </row>
    <row r="54" spans="1:18" ht="15" customHeight="1" x14ac:dyDescent="0.25">
      <c r="A54" s="4">
        <v>3</v>
      </c>
      <c r="B54" s="6" t="s">
        <v>3</v>
      </c>
      <c r="C54" s="10"/>
      <c r="D54" s="37"/>
      <c r="E54" s="10"/>
      <c r="F54" s="10"/>
      <c r="G54" s="10"/>
      <c r="H54" s="10"/>
      <c r="I54" s="10"/>
      <c r="J54" s="10"/>
      <c r="K54" s="41"/>
      <c r="L54" s="37">
        <v>1</v>
      </c>
      <c r="M54" s="10"/>
      <c r="N54" s="10"/>
      <c r="O54" s="10"/>
      <c r="P54" s="10"/>
      <c r="Q54" s="10"/>
      <c r="R54" s="10"/>
    </row>
    <row r="55" spans="1:18" ht="15" customHeight="1" x14ac:dyDescent="0.25">
      <c r="A55" s="4">
        <v>4</v>
      </c>
      <c r="B55" s="6" t="s">
        <v>4</v>
      </c>
      <c r="C55" s="10"/>
      <c r="D55" s="37">
        <v>1</v>
      </c>
      <c r="E55" s="10">
        <v>1</v>
      </c>
      <c r="F55" s="10"/>
      <c r="G55" s="10"/>
      <c r="H55" s="10"/>
      <c r="I55" s="10"/>
      <c r="J55" s="10"/>
      <c r="K55" s="41"/>
      <c r="L55" s="37">
        <v>1</v>
      </c>
      <c r="M55" s="10">
        <v>1</v>
      </c>
      <c r="N55" s="10"/>
      <c r="O55" s="10"/>
      <c r="P55" s="10"/>
      <c r="Q55" s="10"/>
      <c r="R55" s="10"/>
    </row>
    <row r="56" spans="1:18" ht="15" customHeight="1" x14ac:dyDescent="0.25">
      <c r="A56" s="4">
        <v>5</v>
      </c>
      <c r="B56" s="6" t="s">
        <v>5</v>
      </c>
      <c r="C56" s="10">
        <v>1</v>
      </c>
      <c r="D56" s="37">
        <v>2</v>
      </c>
      <c r="E56" s="10">
        <v>2</v>
      </c>
      <c r="F56" s="10">
        <v>2</v>
      </c>
      <c r="G56" s="10">
        <v>1</v>
      </c>
      <c r="H56" s="10">
        <v>2</v>
      </c>
      <c r="I56" s="10">
        <v>2</v>
      </c>
      <c r="J56" s="10">
        <v>2</v>
      </c>
      <c r="K56" s="41">
        <v>2</v>
      </c>
      <c r="L56" s="37">
        <v>1</v>
      </c>
      <c r="M56" s="10">
        <v>1</v>
      </c>
      <c r="N56" s="10">
        <v>1</v>
      </c>
      <c r="O56" s="10">
        <v>1</v>
      </c>
      <c r="P56" s="10"/>
      <c r="Q56" s="10"/>
      <c r="R56" s="10"/>
    </row>
    <row r="57" spans="1:18" ht="15" customHeight="1" x14ac:dyDescent="0.25">
      <c r="A57" s="4">
        <v>6</v>
      </c>
      <c r="B57" s="6" t="s">
        <v>6</v>
      </c>
      <c r="C57" s="10">
        <v>1</v>
      </c>
      <c r="D57" s="37">
        <v>1</v>
      </c>
      <c r="E57" s="10">
        <v>1</v>
      </c>
      <c r="F57" s="10"/>
      <c r="G57" s="10"/>
      <c r="H57" s="10"/>
      <c r="I57" s="10"/>
      <c r="J57" s="10"/>
      <c r="K57" s="41"/>
      <c r="L57" s="37"/>
      <c r="M57" s="10"/>
      <c r="N57" s="10"/>
      <c r="O57" s="10"/>
      <c r="P57" s="10"/>
      <c r="Q57" s="10"/>
      <c r="R57" s="10"/>
    </row>
    <row r="58" spans="1:18" ht="15" customHeight="1" x14ac:dyDescent="0.25">
      <c r="A58" s="4">
        <v>7</v>
      </c>
      <c r="B58" s="6" t="s">
        <v>7</v>
      </c>
      <c r="C58" s="10">
        <v>1</v>
      </c>
      <c r="D58" s="37"/>
      <c r="E58" s="10"/>
      <c r="F58" s="10"/>
      <c r="G58" s="10"/>
      <c r="H58" s="10">
        <v>1</v>
      </c>
      <c r="I58" s="10">
        <v>1</v>
      </c>
      <c r="J58" s="10"/>
      <c r="K58" s="41"/>
      <c r="L58" s="37">
        <v>1</v>
      </c>
      <c r="M58" s="10">
        <v>1</v>
      </c>
      <c r="N58" s="10"/>
      <c r="O58" s="10"/>
      <c r="P58" s="10"/>
      <c r="Q58" s="10">
        <v>1</v>
      </c>
      <c r="R58" s="10"/>
    </row>
    <row r="59" spans="1:18" ht="15" customHeight="1" x14ac:dyDescent="0.25">
      <c r="A59" s="4">
        <v>8</v>
      </c>
      <c r="B59" s="6" t="s">
        <v>8</v>
      </c>
      <c r="C59" s="10"/>
      <c r="D59" s="37"/>
      <c r="E59" s="10"/>
      <c r="F59" s="10"/>
      <c r="G59" s="10"/>
      <c r="H59" s="10"/>
      <c r="I59" s="10"/>
      <c r="J59" s="10"/>
      <c r="K59" s="41"/>
      <c r="L59" s="37">
        <v>1</v>
      </c>
      <c r="M59" s="10">
        <v>1</v>
      </c>
      <c r="N59" s="10"/>
      <c r="O59" s="10"/>
      <c r="P59" s="10"/>
      <c r="Q59" s="10">
        <v>1</v>
      </c>
      <c r="R59" s="10"/>
    </row>
    <row r="60" spans="1:18" ht="15" customHeight="1" x14ac:dyDescent="0.25">
      <c r="A60" s="4">
        <v>9</v>
      </c>
      <c r="B60" s="6" t="s">
        <v>9</v>
      </c>
      <c r="C60" s="24">
        <v>1</v>
      </c>
      <c r="D60" s="38">
        <v>1</v>
      </c>
      <c r="E60" s="24">
        <v>1</v>
      </c>
      <c r="F60" s="24">
        <v>1</v>
      </c>
      <c r="G60" s="24"/>
      <c r="H60" s="24"/>
      <c r="I60" s="24"/>
      <c r="J60" s="24"/>
      <c r="K60" s="41">
        <v>1</v>
      </c>
      <c r="L60" s="38">
        <v>1</v>
      </c>
      <c r="M60" s="24">
        <v>1</v>
      </c>
      <c r="N60" s="24"/>
      <c r="O60" s="24"/>
      <c r="P60" s="24"/>
      <c r="Q60" s="24">
        <v>1</v>
      </c>
      <c r="R60" s="24"/>
    </row>
    <row r="61" spans="1:18" ht="15" customHeight="1" x14ac:dyDescent="0.25">
      <c r="A61" s="4">
        <v>10</v>
      </c>
      <c r="B61" s="6" t="s">
        <v>10</v>
      </c>
      <c r="C61" s="10"/>
      <c r="D61" s="37"/>
      <c r="E61" s="10"/>
      <c r="F61" s="10"/>
      <c r="G61" s="10"/>
      <c r="H61" s="10"/>
      <c r="I61" s="10"/>
      <c r="J61" s="10"/>
      <c r="K61" s="41"/>
      <c r="L61" s="37">
        <v>1</v>
      </c>
      <c r="M61" s="10"/>
      <c r="N61" s="10"/>
      <c r="O61" s="10"/>
      <c r="P61" s="10"/>
      <c r="Q61" s="10"/>
      <c r="R61" s="10"/>
    </row>
    <row r="62" spans="1:18" ht="15" customHeight="1" x14ac:dyDescent="0.25">
      <c r="A62" s="4">
        <v>11</v>
      </c>
      <c r="B62" s="6" t="s">
        <v>11</v>
      </c>
      <c r="C62" s="10"/>
      <c r="D62" s="37"/>
      <c r="E62" s="10"/>
      <c r="F62" s="10"/>
      <c r="G62" s="10"/>
      <c r="H62" s="10"/>
      <c r="I62" s="10"/>
      <c r="J62" s="10"/>
      <c r="K62" s="41"/>
      <c r="L62" s="37">
        <v>1</v>
      </c>
      <c r="M62" s="10"/>
      <c r="N62" s="10"/>
      <c r="O62" s="10"/>
      <c r="P62" s="10"/>
      <c r="Q62" s="10"/>
      <c r="R62" s="10"/>
    </row>
    <row r="63" spans="1:18" ht="15" customHeight="1" x14ac:dyDescent="0.25">
      <c r="A63" s="4">
        <v>12</v>
      </c>
      <c r="B63" s="6" t="s">
        <v>12</v>
      </c>
      <c r="C63" s="10"/>
      <c r="D63" s="37"/>
      <c r="E63" s="10"/>
      <c r="F63" s="10"/>
      <c r="G63" s="10"/>
      <c r="H63" s="10"/>
      <c r="I63" s="10"/>
      <c r="J63" s="10"/>
      <c r="K63" s="41"/>
      <c r="L63" s="37">
        <v>1</v>
      </c>
      <c r="M63" s="10"/>
      <c r="N63" s="10"/>
      <c r="O63" s="10"/>
      <c r="P63" s="10"/>
      <c r="Q63" s="10"/>
      <c r="R63" s="10"/>
    </row>
    <row r="64" spans="1:18" ht="15" customHeight="1" x14ac:dyDescent="0.25">
      <c r="A64" s="4">
        <v>13</v>
      </c>
      <c r="B64" s="6" t="s">
        <v>13</v>
      </c>
      <c r="C64" s="10"/>
      <c r="D64" s="37"/>
      <c r="E64" s="10"/>
      <c r="F64" s="10"/>
      <c r="G64" s="10"/>
      <c r="H64" s="10"/>
      <c r="I64" s="10"/>
      <c r="J64" s="10"/>
      <c r="K64" s="41"/>
      <c r="L64" s="37"/>
      <c r="M64" s="10"/>
      <c r="N64" s="10"/>
      <c r="O64" s="10"/>
      <c r="P64" s="10"/>
      <c r="Q64" s="10"/>
      <c r="R64" s="10"/>
    </row>
    <row r="65" spans="1:18" ht="15" customHeight="1" x14ac:dyDescent="0.25">
      <c r="A65" s="4">
        <v>14</v>
      </c>
      <c r="B65" s="6" t="s">
        <v>14</v>
      </c>
      <c r="C65" s="10"/>
      <c r="D65" s="37"/>
      <c r="E65" s="10"/>
      <c r="F65" s="10"/>
      <c r="G65" s="10"/>
      <c r="H65" s="10"/>
      <c r="I65" s="10"/>
      <c r="J65" s="10"/>
      <c r="K65" s="41"/>
      <c r="L65" s="37"/>
      <c r="M65" s="10"/>
      <c r="N65" s="10"/>
      <c r="O65" s="10"/>
      <c r="P65" s="10"/>
      <c r="Q65" s="10"/>
      <c r="R65" s="10"/>
    </row>
    <row r="66" spans="1:18" ht="15" customHeight="1" x14ac:dyDescent="0.25">
      <c r="A66" s="4">
        <v>15</v>
      </c>
      <c r="B66" s="6" t="s">
        <v>15</v>
      </c>
      <c r="C66" s="10"/>
      <c r="D66" s="37"/>
      <c r="E66" s="10"/>
      <c r="F66" s="10"/>
      <c r="G66" s="10"/>
      <c r="H66" s="10"/>
      <c r="I66" s="10"/>
      <c r="J66" s="10"/>
      <c r="K66" s="41"/>
      <c r="L66" s="37"/>
      <c r="M66" s="10"/>
      <c r="N66" s="10"/>
      <c r="O66" s="10"/>
      <c r="P66" s="10"/>
      <c r="Q66" s="10"/>
      <c r="R66" s="10"/>
    </row>
    <row r="67" spans="1:18" ht="15" customHeight="1" x14ac:dyDescent="0.25">
      <c r="A67" s="4">
        <v>16</v>
      </c>
      <c r="B67" s="6" t="s">
        <v>16</v>
      </c>
      <c r="C67" s="10"/>
      <c r="D67" s="37"/>
      <c r="E67" s="10"/>
      <c r="F67" s="10"/>
      <c r="G67" s="10"/>
      <c r="H67" s="10"/>
      <c r="I67" s="10"/>
      <c r="J67" s="10"/>
      <c r="K67" s="41"/>
      <c r="L67" s="37"/>
      <c r="M67" s="10"/>
      <c r="N67" s="10"/>
      <c r="O67" s="10"/>
      <c r="P67" s="10"/>
      <c r="Q67" s="10"/>
      <c r="R67" s="10"/>
    </row>
    <row r="68" spans="1:18" ht="15" customHeight="1" x14ac:dyDescent="0.25">
      <c r="A68" s="4">
        <v>17</v>
      </c>
      <c r="B68" s="6" t="s">
        <v>17</v>
      </c>
      <c r="C68" s="10"/>
      <c r="D68" s="37"/>
      <c r="E68" s="10"/>
      <c r="F68" s="10"/>
      <c r="G68" s="10"/>
      <c r="H68" s="10"/>
      <c r="I68" s="10"/>
      <c r="J68" s="10"/>
      <c r="K68" s="41"/>
      <c r="L68" s="37"/>
      <c r="M68" s="10"/>
      <c r="N68" s="10"/>
      <c r="O68" s="10"/>
      <c r="P68" s="10"/>
      <c r="Q68" s="10"/>
      <c r="R68" s="10"/>
    </row>
    <row r="69" spans="1:18" ht="15" customHeight="1" x14ac:dyDescent="0.25">
      <c r="A69" s="4">
        <v>18</v>
      </c>
      <c r="B69" s="6" t="s">
        <v>18</v>
      </c>
      <c r="C69" s="10"/>
      <c r="D69" s="37"/>
      <c r="E69" s="10"/>
      <c r="F69" s="10"/>
      <c r="G69" s="10"/>
      <c r="H69" s="10"/>
      <c r="I69" s="10"/>
      <c r="J69" s="10"/>
      <c r="K69" s="41"/>
      <c r="L69" s="37"/>
      <c r="M69" s="10"/>
      <c r="N69" s="10"/>
      <c r="O69" s="10"/>
      <c r="P69" s="10"/>
      <c r="Q69" s="10"/>
      <c r="R69" s="10"/>
    </row>
    <row r="70" spans="1:18" ht="15" customHeight="1" x14ac:dyDescent="0.25">
      <c r="A70" s="4">
        <v>19</v>
      </c>
      <c r="B70" s="6" t="s">
        <v>19</v>
      </c>
      <c r="C70" s="10"/>
      <c r="D70" s="37"/>
      <c r="E70" s="10"/>
      <c r="F70" s="10"/>
      <c r="G70" s="10"/>
      <c r="H70" s="10"/>
      <c r="I70" s="10"/>
      <c r="J70" s="10"/>
      <c r="K70" s="41"/>
      <c r="L70" s="37"/>
      <c r="M70" s="10"/>
      <c r="N70" s="10"/>
      <c r="O70" s="10"/>
      <c r="P70" s="10"/>
      <c r="Q70" s="10"/>
      <c r="R70" s="10"/>
    </row>
    <row r="71" spans="1:18" ht="15" customHeight="1" x14ac:dyDescent="0.25">
      <c r="A71" s="4">
        <v>20</v>
      </c>
      <c r="B71" s="6" t="s">
        <v>20</v>
      </c>
      <c r="C71" s="10"/>
      <c r="D71" s="37"/>
      <c r="E71" s="10"/>
      <c r="F71" s="10"/>
      <c r="G71" s="10"/>
      <c r="H71" s="10"/>
      <c r="I71" s="10"/>
      <c r="J71" s="10"/>
      <c r="K71" s="41"/>
      <c r="L71" s="37"/>
      <c r="M71" s="10"/>
      <c r="N71" s="10"/>
      <c r="O71" s="10"/>
      <c r="P71" s="10"/>
      <c r="Q71" s="10"/>
      <c r="R71" s="10"/>
    </row>
    <row r="72" spans="1:18" ht="15" customHeight="1" x14ac:dyDescent="0.25">
      <c r="A72" s="4">
        <v>21</v>
      </c>
      <c r="B72" s="6" t="s">
        <v>21</v>
      </c>
      <c r="C72" s="10"/>
      <c r="D72" s="37"/>
      <c r="E72" s="10"/>
      <c r="F72" s="10"/>
      <c r="G72" s="10"/>
      <c r="H72" s="10"/>
      <c r="I72" s="10"/>
      <c r="J72" s="10"/>
      <c r="K72" s="41"/>
      <c r="L72" s="37"/>
      <c r="M72" s="10"/>
      <c r="N72" s="10"/>
      <c r="O72" s="10"/>
      <c r="P72" s="10"/>
      <c r="Q72" s="10"/>
      <c r="R72" s="10"/>
    </row>
    <row r="73" spans="1:18" ht="15" customHeight="1" x14ac:dyDescent="0.25">
      <c r="A73" s="4">
        <v>22</v>
      </c>
      <c r="B73" s="6" t="s">
        <v>22</v>
      </c>
      <c r="C73" s="10"/>
      <c r="D73" s="37"/>
      <c r="E73" s="10"/>
      <c r="F73" s="10"/>
      <c r="G73" s="10"/>
      <c r="H73" s="10"/>
      <c r="I73" s="10"/>
      <c r="J73" s="10"/>
      <c r="K73" s="41"/>
      <c r="L73" s="37"/>
      <c r="M73" s="10"/>
      <c r="N73" s="10"/>
      <c r="O73" s="10"/>
      <c r="P73" s="10"/>
      <c r="Q73" s="10"/>
      <c r="R73" s="10"/>
    </row>
    <row r="74" spans="1:18" ht="15" customHeight="1" x14ac:dyDescent="0.25">
      <c r="A74" s="4">
        <v>23</v>
      </c>
      <c r="B74" s="6" t="s">
        <v>282</v>
      </c>
      <c r="C74" s="10"/>
      <c r="D74" s="37"/>
      <c r="E74" s="10"/>
      <c r="F74" s="10"/>
      <c r="G74" s="10"/>
      <c r="H74" s="10"/>
      <c r="I74" s="10"/>
      <c r="J74" s="10"/>
      <c r="K74" s="41"/>
      <c r="L74" s="37"/>
      <c r="M74" s="10"/>
      <c r="N74" s="10"/>
      <c r="O74" s="10"/>
      <c r="P74" s="10"/>
      <c r="Q74" s="10"/>
      <c r="R74" s="10"/>
    </row>
    <row r="75" spans="1:18" ht="15" customHeight="1" x14ac:dyDescent="0.25">
      <c r="A75" s="4">
        <v>24</v>
      </c>
      <c r="B75" s="6" t="s">
        <v>283</v>
      </c>
      <c r="C75" s="10"/>
      <c r="D75" s="37"/>
      <c r="E75" s="10"/>
      <c r="F75" s="10"/>
      <c r="G75" s="10"/>
      <c r="H75" s="10"/>
      <c r="I75" s="10"/>
      <c r="J75" s="10"/>
      <c r="K75" s="41"/>
      <c r="L75" s="37"/>
      <c r="M75" s="10"/>
      <c r="N75" s="10"/>
      <c r="O75" s="10"/>
      <c r="P75" s="10"/>
      <c r="Q75" s="10"/>
      <c r="R75" s="10"/>
    </row>
    <row r="76" spans="1:18" ht="15" customHeight="1" x14ac:dyDescent="0.25">
      <c r="A76" s="4">
        <v>25</v>
      </c>
      <c r="B76" s="6" t="s">
        <v>280</v>
      </c>
      <c r="C76" s="10"/>
      <c r="D76" s="37"/>
      <c r="E76" s="10"/>
      <c r="F76" s="10"/>
      <c r="G76" s="10"/>
      <c r="H76" s="10"/>
      <c r="I76" s="10"/>
      <c r="J76" s="10"/>
      <c r="K76" s="41"/>
      <c r="L76" s="37">
        <v>1</v>
      </c>
      <c r="M76" s="10"/>
      <c r="N76" s="10">
        <v>1</v>
      </c>
      <c r="O76" s="10">
        <v>1</v>
      </c>
      <c r="P76" s="10"/>
      <c r="Q76" s="10">
        <v>1</v>
      </c>
      <c r="R76" s="10"/>
    </row>
    <row r="77" spans="1:18" ht="30.75" customHeight="1" x14ac:dyDescent="0.25">
      <c r="A77" s="4">
        <v>26</v>
      </c>
      <c r="B77" s="6" t="s">
        <v>281</v>
      </c>
      <c r="C77" s="10"/>
      <c r="D77" s="37"/>
      <c r="E77" s="10"/>
      <c r="F77" s="10"/>
      <c r="G77" s="10"/>
      <c r="H77" s="10"/>
      <c r="I77" s="10"/>
      <c r="J77" s="10"/>
      <c r="K77" s="41"/>
      <c r="L77" s="37"/>
      <c r="M77" s="10"/>
      <c r="N77" s="10"/>
      <c r="O77" s="10"/>
      <c r="P77" s="10"/>
      <c r="Q77" s="10"/>
      <c r="R77" s="10"/>
    </row>
    <row r="78" spans="1:18" ht="15" customHeight="1" x14ac:dyDescent="0.25">
      <c r="A78" s="4">
        <v>27</v>
      </c>
      <c r="B78" s="6" t="s">
        <v>23</v>
      </c>
      <c r="C78" s="10">
        <v>1</v>
      </c>
      <c r="D78" s="37"/>
      <c r="E78" s="10">
        <v>2</v>
      </c>
      <c r="F78" s="10">
        <v>2</v>
      </c>
      <c r="G78" s="10">
        <v>1</v>
      </c>
      <c r="H78" s="10">
        <v>2</v>
      </c>
      <c r="I78" s="10">
        <v>1</v>
      </c>
      <c r="J78" s="10">
        <v>1</v>
      </c>
      <c r="K78" s="37">
        <v>2</v>
      </c>
      <c r="L78" s="37">
        <v>1</v>
      </c>
      <c r="M78" s="10"/>
      <c r="N78" s="10">
        <v>1</v>
      </c>
      <c r="O78" s="10">
        <v>1</v>
      </c>
      <c r="P78" s="10">
        <v>1</v>
      </c>
      <c r="Q78" s="10">
        <v>1</v>
      </c>
      <c r="R78" s="10">
        <v>1</v>
      </c>
    </row>
    <row r="79" spans="1:18" ht="15" customHeight="1" x14ac:dyDescent="0.25">
      <c r="A79" s="4">
        <v>28</v>
      </c>
      <c r="B79" s="6" t="s">
        <v>24</v>
      </c>
      <c r="C79" s="10"/>
      <c r="D79" s="37"/>
      <c r="E79" s="10"/>
      <c r="F79" s="10"/>
      <c r="G79" s="10"/>
      <c r="H79" s="10"/>
      <c r="I79" s="10"/>
      <c r="J79" s="10"/>
      <c r="K79" s="37">
        <v>1</v>
      </c>
      <c r="L79" s="37"/>
      <c r="M79" s="10"/>
      <c r="N79" s="10"/>
      <c r="O79" s="10"/>
      <c r="P79" s="10"/>
      <c r="Q79" s="10"/>
      <c r="R79" s="10"/>
    </row>
    <row r="80" spans="1:18" ht="15" customHeight="1" x14ac:dyDescent="0.25">
      <c r="A80" s="4">
        <v>29</v>
      </c>
      <c r="B80" s="6" t="s">
        <v>25</v>
      </c>
      <c r="C80" s="10">
        <v>1</v>
      </c>
      <c r="D80" s="37"/>
      <c r="E80" s="10">
        <v>1</v>
      </c>
      <c r="F80" s="10">
        <v>1</v>
      </c>
      <c r="G80" s="10"/>
      <c r="H80" s="10"/>
      <c r="I80" s="10">
        <v>1</v>
      </c>
      <c r="J80" s="10"/>
      <c r="K80" s="37">
        <v>1</v>
      </c>
      <c r="L80" s="37"/>
      <c r="M80" s="10"/>
      <c r="N80" s="10"/>
      <c r="O80" s="10"/>
      <c r="P80" s="10"/>
      <c r="Q80" s="10"/>
      <c r="R80" s="10"/>
    </row>
    <row r="81" spans="1:18" ht="15" customHeight="1" x14ac:dyDescent="0.25">
      <c r="A81" s="4">
        <v>30</v>
      </c>
      <c r="B81" s="6" t="s">
        <v>26</v>
      </c>
      <c r="C81" s="10"/>
      <c r="D81" s="37"/>
      <c r="E81" s="10"/>
      <c r="F81" s="10"/>
      <c r="G81" s="10"/>
      <c r="H81" s="10">
        <v>1</v>
      </c>
      <c r="I81" s="10">
        <v>1</v>
      </c>
      <c r="J81" s="10">
        <v>1</v>
      </c>
      <c r="K81" s="37"/>
      <c r="L81" s="37"/>
      <c r="M81" s="10"/>
      <c r="N81" s="10"/>
      <c r="O81" s="10"/>
      <c r="P81" s="10"/>
      <c r="Q81" s="10">
        <v>1</v>
      </c>
      <c r="R81" s="10">
        <v>1</v>
      </c>
    </row>
    <row r="82" spans="1:18" ht="15" customHeight="1" x14ac:dyDescent="0.25">
      <c r="A82" s="4">
        <v>31</v>
      </c>
      <c r="B82" s="6" t="s">
        <v>27</v>
      </c>
      <c r="C82" s="10"/>
      <c r="D82" s="37"/>
      <c r="E82" s="10"/>
      <c r="F82" s="10"/>
      <c r="G82" s="10"/>
      <c r="H82" s="10"/>
      <c r="I82" s="10"/>
      <c r="J82" s="10"/>
      <c r="K82" s="37"/>
      <c r="L82" s="37">
        <v>1</v>
      </c>
      <c r="M82" s="10">
        <v>1</v>
      </c>
      <c r="N82" s="10">
        <v>2</v>
      </c>
      <c r="O82" s="10">
        <v>1</v>
      </c>
      <c r="P82" s="10">
        <v>1</v>
      </c>
      <c r="Q82" s="10">
        <v>1</v>
      </c>
      <c r="R82" s="10">
        <v>1</v>
      </c>
    </row>
    <row r="83" spans="1:18" ht="15" customHeight="1" x14ac:dyDescent="0.25">
      <c r="A83" s="4">
        <v>32</v>
      </c>
      <c r="B83" s="6" t="s">
        <v>28</v>
      </c>
      <c r="C83" s="10">
        <v>1</v>
      </c>
      <c r="D83" s="37"/>
      <c r="E83" s="10">
        <v>1</v>
      </c>
      <c r="F83" s="10"/>
      <c r="G83" s="10"/>
      <c r="H83" s="10"/>
      <c r="I83" s="10"/>
      <c r="J83" s="10"/>
      <c r="K83" s="37">
        <v>1</v>
      </c>
      <c r="L83" s="37"/>
      <c r="M83" s="10"/>
      <c r="N83" s="10"/>
      <c r="O83" s="10"/>
      <c r="P83" s="10"/>
      <c r="Q83" s="10">
        <v>1</v>
      </c>
      <c r="R83" s="10">
        <v>1</v>
      </c>
    </row>
    <row r="84" spans="1:18" ht="15" customHeight="1" x14ac:dyDescent="0.25">
      <c r="A84" s="4">
        <v>33</v>
      </c>
      <c r="B84" s="6" t="s">
        <v>29</v>
      </c>
      <c r="C84" s="10"/>
      <c r="D84" s="37"/>
      <c r="E84" s="10">
        <v>1</v>
      </c>
      <c r="F84" s="10">
        <v>1</v>
      </c>
      <c r="G84" s="10"/>
      <c r="H84" s="10"/>
      <c r="I84" s="10"/>
      <c r="J84" s="10"/>
      <c r="K84" s="37"/>
      <c r="L84" s="37"/>
      <c r="M84" s="10"/>
      <c r="N84" s="10"/>
      <c r="O84" s="10"/>
      <c r="P84" s="10"/>
      <c r="Q84" s="10"/>
      <c r="R84" s="10">
        <v>1</v>
      </c>
    </row>
    <row r="85" spans="1:18" ht="15" customHeight="1" x14ac:dyDescent="0.25">
      <c r="A85" s="4">
        <v>34</v>
      </c>
      <c r="B85" s="6" t="s">
        <v>30</v>
      </c>
      <c r="C85" s="10">
        <v>1</v>
      </c>
      <c r="D85" s="37"/>
      <c r="E85" s="10">
        <v>1</v>
      </c>
      <c r="F85" s="10">
        <v>1</v>
      </c>
      <c r="G85" s="10">
        <v>1</v>
      </c>
      <c r="H85" s="10">
        <v>1</v>
      </c>
      <c r="I85" s="10">
        <v>1</v>
      </c>
      <c r="J85" s="10">
        <v>1</v>
      </c>
      <c r="K85" s="37">
        <v>1</v>
      </c>
      <c r="L85" s="37">
        <v>1</v>
      </c>
      <c r="M85" s="10"/>
      <c r="N85" s="10">
        <v>1</v>
      </c>
      <c r="O85" s="10">
        <v>1</v>
      </c>
      <c r="P85" s="10">
        <v>1</v>
      </c>
      <c r="Q85" s="10">
        <v>1</v>
      </c>
      <c r="R85" s="10">
        <v>1</v>
      </c>
    </row>
    <row r="86" spans="1:18" ht="15" customHeight="1" x14ac:dyDescent="0.25">
      <c r="A86" s="124" t="s">
        <v>115</v>
      </c>
      <c r="B86" s="124"/>
      <c r="C86" s="11">
        <f t="shared" ref="C86:R86" si="1">SUM(C52:C85)</f>
        <v>8</v>
      </c>
      <c r="D86" s="11">
        <f t="shared" si="1"/>
        <v>5</v>
      </c>
      <c r="E86" s="11">
        <f t="shared" si="1"/>
        <v>11</v>
      </c>
      <c r="F86" s="11">
        <f t="shared" si="1"/>
        <v>8</v>
      </c>
      <c r="G86" s="11">
        <f t="shared" si="1"/>
        <v>3</v>
      </c>
      <c r="H86" s="11">
        <f t="shared" si="1"/>
        <v>7</v>
      </c>
      <c r="I86" s="11">
        <f t="shared" si="1"/>
        <v>7</v>
      </c>
      <c r="J86" s="11">
        <f t="shared" si="1"/>
        <v>5</v>
      </c>
      <c r="K86" s="11">
        <f t="shared" si="1"/>
        <v>9</v>
      </c>
      <c r="L86" s="11">
        <f t="shared" si="1"/>
        <v>13</v>
      </c>
      <c r="M86" s="11">
        <f t="shared" si="1"/>
        <v>6</v>
      </c>
      <c r="N86" s="11">
        <f t="shared" si="1"/>
        <v>6</v>
      </c>
      <c r="O86" s="11">
        <f t="shared" si="1"/>
        <v>5</v>
      </c>
      <c r="P86" s="11">
        <f t="shared" si="1"/>
        <v>3</v>
      </c>
      <c r="Q86" s="11">
        <f t="shared" si="1"/>
        <v>9</v>
      </c>
      <c r="R86" s="11">
        <f t="shared" si="1"/>
        <v>6</v>
      </c>
    </row>
    <row r="87" spans="1:18" ht="15" customHeight="1" x14ac:dyDescent="0.25">
      <c r="A87" s="7" t="s">
        <v>31</v>
      </c>
      <c r="B87" s="5"/>
      <c r="C87" s="10"/>
      <c r="D87" s="37"/>
      <c r="E87" s="10"/>
      <c r="F87" s="10"/>
      <c r="G87" s="10"/>
      <c r="H87" s="10"/>
      <c r="I87" s="10"/>
      <c r="J87" s="10"/>
      <c r="K87" s="40"/>
      <c r="L87" s="37"/>
      <c r="M87" s="10"/>
      <c r="N87" s="10"/>
      <c r="O87" s="10"/>
      <c r="P87" s="10"/>
      <c r="Q87" s="10"/>
      <c r="R87" s="10"/>
    </row>
    <row r="88" spans="1:18" ht="15" customHeight="1" x14ac:dyDescent="0.25">
      <c r="A88" s="4">
        <v>35</v>
      </c>
      <c r="B88" s="6" t="s">
        <v>32</v>
      </c>
      <c r="C88" s="24"/>
      <c r="D88" s="38"/>
      <c r="E88" s="24"/>
      <c r="F88" s="24"/>
      <c r="G88" s="24"/>
      <c r="H88" s="24"/>
      <c r="I88" s="24"/>
      <c r="J88" s="24"/>
      <c r="K88" s="41"/>
      <c r="L88" s="38"/>
      <c r="M88" s="24"/>
      <c r="N88" s="24">
        <v>1</v>
      </c>
      <c r="O88" s="24">
        <v>1</v>
      </c>
      <c r="P88" s="24">
        <v>1</v>
      </c>
      <c r="Q88" s="24"/>
      <c r="R88" s="24"/>
    </row>
    <row r="89" spans="1:18" ht="15" customHeight="1" x14ac:dyDescent="0.25">
      <c r="A89" s="4">
        <v>36</v>
      </c>
      <c r="B89" s="6" t="s">
        <v>33</v>
      </c>
      <c r="C89" s="10"/>
      <c r="D89" s="37">
        <v>1</v>
      </c>
      <c r="E89" s="10">
        <v>1</v>
      </c>
      <c r="F89" s="10">
        <v>1</v>
      </c>
      <c r="G89" s="10">
        <v>1</v>
      </c>
      <c r="H89" s="10">
        <v>1</v>
      </c>
      <c r="I89" s="10">
        <v>1</v>
      </c>
      <c r="J89" s="10">
        <v>1</v>
      </c>
      <c r="K89" s="41"/>
      <c r="L89" s="37">
        <v>1</v>
      </c>
      <c r="M89" s="10"/>
      <c r="N89" s="10">
        <v>1</v>
      </c>
      <c r="O89" s="10">
        <v>1</v>
      </c>
      <c r="P89" s="10">
        <v>1</v>
      </c>
      <c r="Q89" s="10"/>
      <c r="R89" s="10"/>
    </row>
    <row r="90" spans="1:18" ht="15" customHeight="1" x14ac:dyDescent="0.25">
      <c r="A90" s="4">
        <v>37</v>
      </c>
      <c r="B90" s="6" t="s">
        <v>34</v>
      </c>
      <c r="C90" s="10">
        <v>2</v>
      </c>
      <c r="D90" s="37">
        <v>2</v>
      </c>
      <c r="E90" s="10">
        <v>2</v>
      </c>
      <c r="F90" s="10">
        <v>2</v>
      </c>
      <c r="G90" s="10">
        <v>2</v>
      </c>
      <c r="H90" s="10">
        <v>2</v>
      </c>
      <c r="I90" s="10">
        <v>1</v>
      </c>
      <c r="J90" s="10">
        <v>1</v>
      </c>
      <c r="K90" s="41">
        <v>2</v>
      </c>
      <c r="L90" s="37">
        <v>1</v>
      </c>
      <c r="M90" s="10">
        <v>1</v>
      </c>
      <c r="N90" s="10"/>
      <c r="O90" s="10"/>
      <c r="P90" s="10"/>
      <c r="Q90" s="10">
        <v>1</v>
      </c>
      <c r="R90" s="10">
        <v>1</v>
      </c>
    </row>
    <row r="91" spans="1:18" ht="15" customHeight="1" x14ac:dyDescent="0.25">
      <c r="A91" s="4">
        <v>38</v>
      </c>
      <c r="B91" s="6" t="s">
        <v>35</v>
      </c>
      <c r="C91" s="10"/>
      <c r="D91" s="10"/>
      <c r="E91" s="10"/>
      <c r="F91" s="10"/>
      <c r="G91" s="10"/>
      <c r="H91" s="10"/>
      <c r="I91" s="10"/>
      <c r="J91" s="10"/>
      <c r="K91" s="41"/>
      <c r="L91" s="37">
        <v>1</v>
      </c>
      <c r="M91" s="10">
        <v>1</v>
      </c>
      <c r="N91" s="10">
        <v>1</v>
      </c>
      <c r="O91" s="10"/>
      <c r="P91" s="10"/>
      <c r="Q91" s="10"/>
      <c r="R91" s="10"/>
    </row>
    <row r="92" spans="1:18" ht="15" customHeight="1" x14ac:dyDescent="0.25">
      <c r="A92" s="4">
        <v>39</v>
      </c>
      <c r="B92" s="6" t="s">
        <v>36</v>
      </c>
      <c r="C92" s="10"/>
      <c r="D92" s="37"/>
      <c r="E92" s="10"/>
      <c r="F92" s="10"/>
      <c r="G92" s="10"/>
      <c r="H92" s="10"/>
      <c r="I92" s="10"/>
      <c r="J92" s="10"/>
      <c r="K92" s="41"/>
      <c r="L92" s="37"/>
      <c r="M92" s="10"/>
      <c r="N92" s="10"/>
      <c r="O92" s="10"/>
      <c r="P92" s="10"/>
      <c r="Q92" s="10"/>
      <c r="R92" s="10"/>
    </row>
    <row r="93" spans="1:18" ht="15" customHeight="1" x14ac:dyDescent="0.25">
      <c r="A93" s="4">
        <v>40</v>
      </c>
      <c r="B93" s="6" t="s">
        <v>37</v>
      </c>
      <c r="C93" s="10"/>
      <c r="D93" s="37"/>
      <c r="E93" s="10"/>
      <c r="F93" s="10"/>
      <c r="G93" s="10"/>
      <c r="H93" s="10"/>
      <c r="I93" s="10"/>
      <c r="J93" s="10"/>
      <c r="K93" s="41"/>
      <c r="L93" s="37"/>
      <c r="M93" s="10"/>
      <c r="N93" s="10"/>
      <c r="O93" s="10"/>
      <c r="P93" s="10"/>
      <c r="Q93" s="10"/>
      <c r="R93" s="10"/>
    </row>
    <row r="94" spans="1:18" ht="15" customHeight="1" x14ac:dyDescent="0.25">
      <c r="A94" s="4">
        <v>41</v>
      </c>
      <c r="B94" s="6" t="s">
        <v>38</v>
      </c>
      <c r="C94" s="10"/>
      <c r="D94" s="37">
        <v>1</v>
      </c>
      <c r="E94" s="10">
        <v>1</v>
      </c>
      <c r="F94" s="10">
        <v>1</v>
      </c>
      <c r="G94" s="10"/>
      <c r="H94" s="10">
        <v>1</v>
      </c>
      <c r="I94" s="10"/>
      <c r="J94" s="10"/>
      <c r="K94" s="41"/>
      <c r="L94" s="37"/>
      <c r="M94" s="10"/>
      <c r="N94" s="10"/>
      <c r="O94" s="10"/>
      <c r="P94" s="10"/>
      <c r="Q94" s="10"/>
      <c r="R94" s="10"/>
    </row>
    <row r="95" spans="1:18" ht="15" customHeight="1" x14ac:dyDescent="0.25">
      <c r="A95" s="4">
        <v>42</v>
      </c>
      <c r="B95" s="6" t="s">
        <v>39</v>
      </c>
      <c r="C95" s="10"/>
      <c r="D95" s="37"/>
      <c r="E95" s="10"/>
      <c r="F95" s="10"/>
      <c r="G95" s="10"/>
      <c r="H95" s="10"/>
      <c r="I95" s="10"/>
      <c r="J95" s="10">
        <v>1</v>
      </c>
      <c r="K95" s="41"/>
      <c r="L95" s="37"/>
      <c r="M95" s="10"/>
      <c r="N95" s="10"/>
      <c r="O95" s="10"/>
      <c r="P95" s="10"/>
      <c r="Q95" s="10"/>
      <c r="R95" s="10"/>
    </row>
    <row r="96" spans="1:18" ht="15" customHeight="1" x14ac:dyDescent="0.25">
      <c r="A96" s="4">
        <v>43</v>
      </c>
      <c r="B96" s="6" t="s">
        <v>40</v>
      </c>
      <c r="C96" s="24"/>
      <c r="D96" s="38"/>
      <c r="E96" s="24"/>
      <c r="F96" s="24">
        <v>1</v>
      </c>
      <c r="G96" s="24">
        <v>1</v>
      </c>
      <c r="H96" s="24">
        <v>1</v>
      </c>
      <c r="I96" s="24">
        <v>1</v>
      </c>
      <c r="J96" s="24">
        <v>1</v>
      </c>
      <c r="K96" s="41"/>
      <c r="L96" s="38"/>
      <c r="M96" s="24"/>
      <c r="N96" s="24"/>
      <c r="O96" s="24"/>
      <c r="P96" s="24"/>
      <c r="Q96" s="24"/>
      <c r="R96" s="24"/>
    </row>
    <row r="97" spans="1:18" ht="15" customHeight="1" x14ac:dyDescent="0.25">
      <c r="A97" s="4">
        <v>44</v>
      </c>
      <c r="B97" s="6" t="s">
        <v>41</v>
      </c>
      <c r="C97" s="10">
        <v>1</v>
      </c>
      <c r="D97" s="37">
        <v>1</v>
      </c>
      <c r="E97" s="10"/>
      <c r="F97" s="10"/>
      <c r="G97" s="10"/>
      <c r="H97" s="10"/>
      <c r="I97" s="10"/>
      <c r="J97" s="10">
        <v>1</v>
      </c>
      <c r="K97" s="41"/>
      <c r="L97" s="37">
        <v>1</v>
      </c>
      <c r="M97" s="10"/>
      <c r="N97" s="10"/>
      <c r="O97" s="10"/>
      <c r="P97" s="10">
        <v>1</v>
      </c>
      <c r="Q97" s="10"/>
      <c r="R97" s="10"/>
    </row>
    <row r="98" spans="1:18" ht="15" customHeight="1" x14ac:dyDescent="0.25">
      <c r="A98" s="4">
        <v>45</v>
      </c>
      <c r="B98" s="6" t="s">
        <v>42</v>
      </c>
      <c r="C98" s="10"/>
      <c r="D98" s="37">
        <v>1</v>
      </c>
      <c r="E98" s="10"/>
      <c r="F98" s="10"/>
      <c r="G98" s="10"/>
      <c r="H98" s="10"/>
      <c r="I98" s="10"/>
      <c r="J98" s="10"/>
      <c r="K98" s="41"/>
      <c r="L98" s="37"/>
      <c r="M98" s="10"/>
      <c r="N98" s="10"/>
      <c r="O98" s="10"/>
      <c r="P98" s="10"/>
      <c r="Q98" s="10"/>
      <c r="R98" s="10"/>
    </row>
    <row r="99" spans="1:18" ht="15" customHeight="1" x14ac:dyDescent="0.25">
      <c r="A99" s="124" t="s">
        <v>115</v>
      </c>
      <c r="B99" s="124"/>
      <c r="C99" s="11">
        <f t="shared" ref="C99:R99" si="2">SUM(C88:C98)</f>
        <v>3</v>
      </c>
      <c r="D99" s="11">
        <f t="shared" si="2"/>
        <v>6</v>
      </c>
      <c r="E99" s="11">
        <f t="shared" si="2"/>
        <v>4</v>
      </c>
      <c r="F99" s="11">
        <f t="shared" si="2"/>
        <v>5</v>
      </c>
      <c r="G99" s="11">
        <f t="shared" si="2"/>
        <v>4</v>
      </c>
      <c r="H99" s="11">
        <f t="shared" si="2"/>
        <v>5</v>
      </c>
      <c r="I99" s="11">
        <f t="shared" si="2"/>
        <v>3</v>
      </c>
      <c r="J99" s="11">
        <f t="shared" si="2"/>
        <v>5</v>
      </c>
      <c r="K99" s="11">
        <f t="shared" si="2"/>
        <v>2</v>
      </c>
      <c r="L99" s="11">
        <f t="shared" si="2"/>
        <v>4</v>
      </c>
      <c r="M99" s="11">
        <f t="shared" si="2"/>
        <v>2</v>
      </c>
      <c r="N99" s="11">
        <f t="shared" si="2"/>
        <v>3</v>
      </c>
      <c r="O99" s="11">
        <f t="shared" si="2"/>
        <v>2</v>
      </c>
      <c r="P99" s="11">
        <f t="shared" si="2"/>
        <v>3</v>
      </c>
      <c r="Q99" s="11">
        <f t="shared" si="2"/>
        <v>1</v>
      </c>
      <c r="R99" s="11">
        <f t="shared" si="2"/>
        <v>1</v>
      </c>
    </row>
    <row r="100" spans="1:18" ht="15" customHeight="1" x14ac:dyDescent="0.25">
      <c r="A100" s="7" t="s">
        <v>43</v>
      </c>
      <c r="B100" s="5"/>
      <c r="C100" s="10"/>
      <c r="D100" s="37"/>
      <c r="E100" s="10"/>
      <c r="F100" s="10"/>
      <c r="G100" s="10"/>
      <c r="H100" s="10"/>
      <c r="I100" s="10"/>
      <c r="J100" s="10"/>
      <c r="K100" s="40"/>
      <c r="L100" s="37"/>
      <c r="M100" s="10"/>
      <c r="N100" s="10"/>
      <c r="O100" s="10"/>
      <c r="P100" s="10"/>
      <c r="Q100" s="10"/>
      <c r="R100" s="10"/>
    </row>
    <row r="101" spans="1:18" ht="15" customHeight="1" x14ac:dyDescent="0.25">
      <c r="A101" s="4">
        <v>46</v>
      </c>
      <c r="B101" s="6" t="s">
        <v>44</v>
      </c>
      <c r="C101" s="10"/>
      <c r="D101" s="37"/>
      <c r="E101" s="10"/>
      <c r="F101" s="10"/>
      <c r="G101" s="10"/>
      <c r="H101" s="10"/>
      <c r="I101" s="10"/>
      <c r="J101" s="10"/>
      <c r="K101" s="41"/>
      <c r="L101" s="37"/>
      <c r="M101" s="10"/>
      <c r="N101" s="10"/>
      <c r="O101" s="10"/>
      <c r="P101" s="10"/>
      <c r="Q101" s="10"/>
      <c r="R101" s="10"/>
    </row>
    <row r="102" spans="1:18" ht="15" customHeight="1" x14ac:dyDescent="0.25">
      <c r="A102" s="4">
        <f>A101+1</f>
        <v>47</v>
      </c>
      <c r="B102" s="6" t="s">
        <v>45</v>
      </c>
      <c r="C102" s="10"/>
      <c r="D102" s="37"/>
      <c r="E102" s="10"/>
      <c r="F102" s="10"/>
      <c r="G102" s="10"/>
      <c r="H102" s="10"/>
      <c r="I102" s="10"/>
      <c r="J102" s="10">
        <v>1</v>
      </c>
      <c r="K102" s="41">
        <v>1</v>
      </c>
      <c r="L102" s="37"/>
      <c r="M102" s="10">
        <v>1</v>
      </c>
      <c r="N102" s="10">
        <v>1</v>
      </c>
      <c r="O102" s="10">
        <v>1</v>
      </c>
      <c r="P102" s="10"/>
      <c r="Q102" s="10"/>
      <c r="R102" s="10">
        <v>1</v>
      </c>
    </row>
    <row r="103" spans="1:18" ht="15" customHeight="1" x14ac:dyDescent="0.25">
      <c r="A103" s="4">
        <f t="shared" ref="A103:A109" si="3">A102+1</f>
        <v>48</v>
      </c>
      <c r="B103" s="6" t="s">
        <v>46</v>
      </c>
      <c r="C103" s="10"/>
      <c r="D103" s="37"/>
      <c r="E103" s="10"/>
      <c r="F103" s="10"/>
      <c r="G103" s="10"/>
      <c r="H103" s="10"/>
      <c r="I103" s="10"/>
      <c r="J103" s="10"/>
      <c r="K103" s="41"/>
      <c r="L103" s="37"/>
      <c r="M103" s="10"/>
      <c r="N103" s="10"/>
      <c r="O103" s="10"/>
      <c r="P103" s="10"/>
      <c r="Q103" s="10"/>
      <c r="R103" s="10"/>
    </row>
    <row r="104" spans="1:18" ht="15" customHeight="1" x14ac:dyDescent="0.25">
      <c r="A104" s="4">
        <f t="shared" si="3"/>
        <v>49</v>
      </c>
      <c r="B104" s="6" t="s">
        <v>47</v>
      </c>
      <c r="C104" s="10"/>
      <c r="D104" s="37">
        <v>2</v>
      </c>
      <c r="E104" s="10">
        <v>2</v>
      </c>
      <c r="F104" s="10">
        <v>2</v>
      </c>
      <c r="G104" s="10">
        <v>2</v>
      </c>
      <c r="H104" s="10">
        <v>2</v>
      </c>
      <c r="I104" s="10"/>
      <c r="J104" s="10"/>
      <c r="K104" s="41">
        <v>2</v>
      </c>
      <c r="L104" s="37"/>
      <c r="M104" s="10"/>
      <c r="N104" s="10">
        <v>1</v>
      </c>
      <c r="O104" s="10">
        <v>1</v>
      </c>
      <c r="P104" s="10">
        <v>1</v>
      </c>
      <c r="Q104" s="10">
        <v>1</v>
      </c>
      <c r="R104" s="10"/>
    </row>
    <row r="105" spans="1:18" ht="15" customHeight="1" x14ac:dyDescent="0.25">
      <c r="A105" s="4">
        <f t="shared" si="3"/>
        <v>50</v>
      </c>
      <c r="B105" s="6" t="s">
        <v>48</v>
      </c>
      <c r="C105" s="10"/>
      <c r="D105" s="37"/>
      <c r="E105" s="10"/>
      <c r="F105" s="10"/>
      <c r="G105" s="10"/>
      <c r="H105" s="10"/>
      <c r="I105" s="10"/>
      <c r="J105" s="10"/>
      <c r="K105" s="41"/>
      <c r="L105" s="37"/>
      <c r="M105" s="10"/>
      <c r="N105" s="10"/>
      <c r="O105" s="10"/>
      <c r="P105" s="10"/>
      <c r="Q105" s="10"/>
      <c r="R105" s="10"/>
    </row>
    <row r="106" spans="1:18" ht="15" customHeight="1" x14ac:dyDescent="0.25">
      <c r="A106" s="4">
        <f t="shared" si="3"/>
        <v>51</v>
      </c>
      <c r="B106" s="6" t="s">
        <v>49</v>
      </c>
      <c r="C106" s="10"/>
      <c r="D106" s="37"/>
      <c r="E106" s="10"/>
      <c r="F106" s="10"/>
      <c r="G106" s="10"/>
      <c r="H106" s="10"/>
      <c r="I106" s="10"/>
      <c r="J106" s="10">
        <v>1</v>
      </c>
      <c r="K106" s="41"/>
      <c r="L106" s="37"/>
      <c r="M106" s="10"/>
      <c r="N106" s="10"/>
      <c r="O106" s="10"/>
      <c r="P106" s="10"/>
      <c r="Q106" s="10"/>
      <c r="R106" s="10"/>
    </row>
    <row r="107" spans="1:18" ht="15" customHeight="1" x14ac:dyDescent="0.25">
      <c r="A107" s="4">
        <f t="shared" si="3"/>
        <v>52</v>
      </c>
      <c r="B107" s="6" t="s">
        <v>50</v>
      </c>
      <c r="C107" s="10"/>
      <c r="D107" s="37"/>
      <c r="E107" s="10"/>
      <c r="F107" s="10"/>
      <c r="G107" s="10"/>
      <c r="H107" s="10"/>
      <c r="I107" s="10"/>
      <c r="J107" s="10"/>
      <c r="K107" s="41"/>
      <c r="L107" s="37"/>
      <c r="M107" s="10"/>
      <c r="N107" s="10"/>
      <c r="O107" s="10"/>
      <c r="P107" s="10"/>
      <c r="Q107" s="10"/>
      <c r="R107" s="10"/>
    </row>
    <row r="108" spans="1:18" ht="15" customHeight="1" x14ac:dyDescent="0.25">
      <c r="A108" s="4">
        <f t="shared" si="3"/>
        <v>53</v>
      </c>
      <c r="B108" s="6" t="s">
        <v>51</v>
      </c>
      <c r="C108" s="10">
        <v>1</v>
      </c>
      <c r="D108" s="37"/>
      <c r="E108" s="10"/>
      <c r="F108" s="10">
        <v>2</v>
      </c>
      <c r="G108" s="10"/>
      <c r="H108" s="10"/>
      <c r="I108" s="10"/>
      <c r="J108" s="10"/>
      <c r="K108" s="41"/>
      <c r="L108" s="37"/>
      <c r="M108" s="10"/>
      <c r="N108" s="10"/>
      <c r="O108" s="10"/>
      <c r="P108" s="10"/>
      <c r="Q108" s="10">
        <v>1</v>
      </c>
      <c r="R108" s="10">
        <v>1</v>
      </c>
    </row>
    <row r="109" spans="1:18" ht="15" customHeight="1" x14ac:dyDescent="0.25">
      <c r="A109" s="4">
        <f t="shared" si="3"/>
        <v>54</v>
      </c>
      <c r="B109" s="6" t="s">
        <v>52</v>
      </c>
      <c r="C109" s="10"/>
      <c r="D109" s="37">
        <v>1</v>
      </c>
      <c r="E109" s="10">
        <v>1</v>
      </c>
      <c r="F109" s="10"/>
      <c r="G109" s="10"/>
      <c r="H109" s="10"/>
      <c r="I109" s="10"/>
      <c r="J109" s="10"/>
      <c r="K109" s="41"/>
      <c r="L109" s="37"/>
      <c r="M109" s="10">
        <v>1</v>
      </c>
      <c r="N109" s="10">
        <v>1</v>
      </c>
      <c r="O109" s="10">
        <v>1</v>
      </c>
      <c r="P109" s="10">
        <v>1</v>
      </c>
      <c r="Q109" s="10"/>
      <c r="R109" s="10">
        <v>1</v>
      </c>
    </row>
    <row r="110" spans="1:18" ht="15" customHeight="1" x14ac:dyDescent="0.25">
      <c r="A110" s="124" t="s">
        <v>115</v>
      </c>
      <c r="B110" s="124"/>
      <c r="C110" s="11">
        <f t="shared" ref="C110:R110" si="4">SUM(C101:C109)</f>
        <v>1</v>
      </c>
      <c r="D110" s="11">
        <f t="shared" si="4"/>
        <v>3</v>
      </c>
      <c r="E110" s="11">
        <f t="shared" si="4"/>
        <v>3</v>
      </c>
      <c r="F110" s="11">
        <f t="shared" si="4"/>
        <v>4</v>
      </c>
      <c r="G110" s="11">
        <f t="shared" si="4"/>
        <v>2</v>
      </c>
      <c r="H110" s="11">
        <f t="shared" si="4"/>
        <v>2</v>
      </c>
      <c r="I110" s="11">
        <f t="shared" si="4"/>
        <v>0</v>
      </c>
      <c r="J110" s="11">
        <f t="shared" si="4"/>
        <v>2</v>
      </c>
      <c r="K110" s="11">
        <f t="shared" si="4"/>
        <v>3</v>
      </c>
      <c r="L110" s="11">
        <f t="shared" si="4"/>
        <v>0</v>
      </c>
      <c r="M110" s="11">
        <f t="shared" si="4"/>
        <v>2</v>
      </c>
      <c r="N110" s="11">
        <f t="shared" si="4"/>
        <v>3</v>
      </c>
      <c r="O110" s="11">
        <f t="shared" si="4"/>
        <v>3</v>
      </c>
      <c r="P110" s="11">
        <f t="shared" si="4"/>
        <v>2</v>
      </c>
      <c r="Q110" s="11">
        <f t="shared" si="4"/>
        <v>2</v>
      </c>
      <c r="R110" s="11">
        <f t="shared" si="4"/>
        <v>3</v>
      </c>
    </row>
    <row r="111" spans="1:18" ht="15" customHeight="1" x14ac:dyDescent="0.25">
      <c r="A111" s="7" t="s">
        <v>53</v>
      </c>
      <c r="B111" s="5"/>
      <c r="C111" s="10"/>
      <c r="D111" s="37"/>
      <c r="E111" s="10"/>
      <c r="F111" s="10"/>
      <c r="G111" s="10"/>
      <c r="H111" s="10"/>
      <c r="I111" s="10"/>
      <c r="J111" s="10"/>
      <c r="K111" s="40"/>
      <c r="L111" s="37"/>
      <c r="M111" s="10"/>
      <c r="N111" s="10"/>
      <c r="O111" s="10"/>
      <c r="P111" s="10"/>
      <c r="Q111" s="10"/>
      <c r="R111" s="10"/>
    </row>
    <row r="112" spans="1:18" ht="15" customHeight="1" x14ac:dyDescent="0.25">
      <c r="A112" s="4">
        <f>A109+1</f>
        <v>55</v>
      </c>
      <c r="B112" s="6" t="s">
        <v>54</v>
      </c>
      <c r="C112" s="10"/>
      <c r="D112" s="37"/>
      <c r="E112" s="10"/>
      <c r="F112" s="10"/>
      <c r="G112" s="10"/>
      <c r="H112" s="10"/>
      <c r="I112" s="10"/>
      <c r="J112" s="10"/>
      <c r="K112" s="41"/>
      <c r="L112" s="37"/>
      <c r="M112" s="10"/>
      <c r="N112" s="10"/>
      <c r="O112" s="10"/>
      <c r="P112" s="10"/>
      <c r="Q112" s="10"/>
      <c r="R112" s="10"/>
    </row>
    <row r="113" spans="1:18" ht="15" customHeight="1" x14ac:dyDescent="0.25">
      <c r="A113" s="4">
        <f>A112+1</f>
        <v>56</v>
      </c>
      <c r="B113" s="6" t="s">
        <v>55</v>
      </c>
      <c r="C113" s="10"/>
      <c r="D113" s="37"/>
      <c r="E113" s="10"/>
      <c r="F113" s="10"/>
      <c r="G113" s="10"/>
      <c r="H113" s="10"/>
      <c r="I113" s="10"/>
      <c r="J113" s="10"/>
      <c r="K113" s="41"/>
      <c r="L113" s="37"/>
      <c r="M113" s="10"/>
      <c r="N113" s="10"/>
      <c r="O113" s="10"/>
      <c r="P113" s="10"/>
      <c r="Q113" s="10"/>
      <c r="R113" s="10"/>
    </row>
    <row r="114" spans="1:18" ht="15" customHeight="1" x14ac:dyDescent="0.25">
      <c r="A114" s="4">
        <f t="shared" ref="A114:A119" si="5">A113+1</f>
        <v>57</v>
      </c>
      <c r="B114" s="6" t="s">
        <v>56</v>
      </c>
      <c r="C114" s="10"/>
      <c r="D114" s="37"/>
      <c r="E114" s="10"/>
      <c r="F114" s="10"/>
      <c r="G114" s="10"/>
      <c r="H114" s="10"/>
      <c r="I114" s="10"/>
      <c r="J114" s="10"/>
      <c r="K114" s="41"/>
      <c r="L114" s="37"/>
      <c r="M114" s="10"/>
      <c r="N114" s="10"/>
      <c r="O114" s="10"/>
      <c r="P114" s="10"/>
      <c r="Q114" s="10"/>
      <c r="R114" s="10"/>
    </row>
    <row r="115" spans="1:18" ht="15" customHeight="1" x14ac:dyDescent="0.25">
      <c r="A115" s="4">
        <f t="shared" si="5"/>
        <v>58</v>
      </c>
      <c r="B115" s="6" t="s">
        <v>57</v>
      </c>
      <c r="C115" s="10"/>
      <c r="D115" s="37"/>
      <c r="E115" s="10"/>
      <c r="F115" s="10"/>
      <c r="G115" s="10"/>
      <c r="H115" s="10"/>
      <c r="I115" s="10"/>
      <c r="J115" s="10"/>
      <c r="K115" s="41"/>
      <c r="L115" s="37"/>
      <c r="M115" s="10"/>
      <c r="N115" s="10"/>
      <c r="O115" s="10"/>
      <c r="P115" s="10"/>
      <c r="Q115" s="10"/>
      <c r="R115" s="10"/>
    </row>
    <row r="116" spans="1:18" ht="15" customHeight="1" x14ac:dyDescent="0.25">
      <c r="A116" s="4">
        <f t="shared" si="5"/>
        <v>59</v>
      </c>
      <c r="B116" s="6" t="s">
        <v>58</v>
      </c>
      <c r="C116" s="10"/>
      <c r="D116" s="37"/>
      <c r="E116" s="10"/>
      <c r="F116" s="10"/>
      <c r="G116" s="10"/>
      <c r="H116" s="10"/>
      <c r="I116" s="10"/>
      <c r="J116" s="10"/>
      <c r="K116" s="41"/>
      <c r="L116" s="37"/>
      <c r="M116" s="10"/>
      <c r="N116" s="10"/>
      <c r="O116" s="10"/>
      <c r="P116" s="10"/>
      <c r="Q116" s="10"/>
      <c r="R116" s="10"/>
    </row>
    <row r="117" spans="1:18" ht="15" customHeight="1" x14ac:dyDescent="0.25">
      <c r="A117" s="4">
        <f t="shared" si="5"/>
        <v>60</v>
      </c>
      <c r="B117" s="6" t="s">
        <v>59</v>
      </c>
      <c r="C117" s="10"/>
      <c r="D117" s="37"/>
      <c r="E117" s="10"/>
      <c r="F117" s="10"/>
      <c r="G117" s="10"/>
      <c r="H117" s="10"/>
      <c r="I117" s="10"/>
      <c r="J117" s="10"/>
      <c r="K117" s="41"/>
      <c r="L117" s="37"/>
      <c r="M117" s="10"/>
      <c r="N117" s="10"/>
      <c r="O117" s="10"/>
      <c r="P117" s="10"/>
      <c r="Q117" s="10"/>
      <c r="R117" s="10"/>
    </row>
    <row r="118" spans="1:18" ht="15" customHeight="1" x14ac:dyDescent="0.25">
      <c r="A118" s="4">
        <f t="shared" si="5"/>
        <v>61</v>
      </c>
      <c r="B118" s="6" t="s">
        <v>60</v>
      </c>
      <c r="C118" s="10"/>
      <c r="D118" s="37"/>
      <c r="E118" s="10"/>
      <c r="F118" s="10"/>
      <c r="G118" s="10">
        <v>1</v>
      </c>
      <c r="H118" s="10">
        <v>1</v>
      </c>
      <c r="I118" s="10">
        <v>1</v>
      </c>
      <c r="J118" s="10">
        <v>1</v>
      </c>
      <c r="K118" s="41">
        <v>1</v>
      </c>
      <c r="L118" s="37">
        <v>1</v>
      </c>
      <c r="M118" s="10"/>
      <c r="N118" s="10">
        <v>1</v>
      </c>
      <c r="O118" s="10">
        <v>1</v>
      </c>
      <c r="P118" s="10">
        <v>1</v>
      </c>
      <c r="Q118" s="10">
        <v>1</v>
      </c>
      <c r="R118" s="10"/>
    </row>
    <row r="119" spans="1:18" ht="15" customHeight="1" x14ac:dyDescent="0.25">
      <c r="A119" s="4">
        <f t="shared" si="5"/>
        <v>62</v>
      </c>
      <c r="B119" s="6" t="s">
        <v>61</v>
      </c>
      <c r="C119" s="10"/>
      <c r="D119" s="37"/>
      <c r="E119" s="10"/>
      <c r="F119" s="10"/>
      <c r="G119" s="10"/>
      <c r="H119" s="10"/>
      <c r="I119" s="10"/>
      <c r="J119" s="10"/>
      <c r="K119" s="41"/>
      <c r="L119" s="37"/>
      <c r="M119" s="10"/>
      <c r="N119" s="10"/>
      <c r="O119" s="10"/>
      <c r="P119" s="10"/>
      <c r="Q119" s="10"/>
      <c r="R119" s="10"/>
    </row>
    <row r="120" spans="1:18" ht="15" customHeight="1" x14ac:dyDescent="0.25">
      <c r="A120" s="124" t="s">
        <v>115</v>
      </c>
      <c r="B120" s="124"/>
      <c r="C120" s="11">
        <f t="shared" ref="C120:R120" si="6">SUM(C112:C119)</f>
        <v>0</v>
      </c>
      <c r="D120" s="11">
        <f t="shared" si="6"/>
        <v>0</v>
      </c>
      <c r="E120" s="11">
        <f t="shared" si="6"/>
        <v>0</v>
      </c>
      <c r="F120" s="11">
        <f t="shared" si="6"/>
        <v>0</v>
      </c>
      <c r="G120" s="11">
        <f t="shared" si="6"/>
        <v>1</v>
      </c>
      <c r="H120" s="11">
        <f t="shared" si="6"/>
        <v>1</v>
      </c>
      <c r="I120" s="11">
        <f t="shared" si="6"/>
        <v>1</v>
      </c>
      <c r="J120" s="11">
        <f t="shared" si="6"/>
        <v>1</v>
      </c>
      <c r="K120" s="11">
        <f t="shared" si="6"/>
        <v>1</v>
      </c>
      <c r="L120" s="11">
        <f t="shared" si="6"/>
        <v>1</v>
      </c>
      <c r="M120" s="11">
        <f t="shared" si="6"/>
        <v>0</v>
      </c>
      <c r="N120" s="11">
        <f t="shared" si="6"/>
        <v>1</v>
      </c>
      <c r="O120" s="11">
        <f t="shared" si="6"/>
        <v>1</v>
      </c>
      <c r="P120" s="11">
        <f t="shared" si="6"/>
        <v>1</v>
      </c>
      <c r="Q120" s="11">
        <f t="shared" si="6"/>
        <v>1</v>
      </c>
      <c r="R120" s="11">
        <f t="shared" si="6"/>
        <v>0</v>
      </c>
    </row>
    <row r="121" spans="1:18" ht="15" customHeight="1" x14ac:dyDescent="0.25">
      <c r="A121" s="7" t="s">
        <v>62</v>
      </c>
      <c r="B121" s="5"/>
      <c r="C121" s="10"/>
      <c r="D121" s="37"/>
      <c r="E121" s="10"/>
      <c r="F121" s="10"/>
      <c r="G121" s="10"/>
      <c r="H121" s="10"/>
      <c r="I121" s="10"/>
      <c r="J121" s="10"/>
      <c r="K121" s="40"/>
      <c r="L121" s="37"/>
      <c r="M121" s="10"/>
      <c r="N121" s="10"/>
      <c r="O121" s="10"/>
      <c r="P121" s="10"/>
      <c r="Q121" s="10"/>
      <c r="R121" s="10"/>
    </row>
    <row r="122" spans="1:18" s="8" customFormat="1" ht="15" customHeight="1" x14ac:dyDescent="0.25">
      <c r="A122" s="4">
        <f>A119+1</f>
        <v>63</v>
      </c>
      <c r="B122" s="6" t="s">
        <v>63</v>
      </c>
      <c r="C122" s="10"/>
      <c r="D122" s="10">
        <v>1</v>
      </c>
      <c r="E122" s="10"/>
      <c r="F122" s="10"/>
      <c r="G122" s="10"/>
      <c r="H122" s="10"/>
      <c r="I122" s="10"/>
      <c r="J122" s="10"/>
      <c r="K122" s="41">
        <v>1</v>
      </c>
      <c r="L122" s="10">
        <v>2</v>
      </c>
      <c r="M122" s="10"/>
      <c r="N122" s="10">
        <v>1</v>
      </c>
      <c r="O122" s="10">
        <v>1</v>
      </c>
      <c r="P122" s="10"/>
      <c r="Q122" s="10"/>
      <c r="R122" s="10">
        <v>1</v>
      </c>
    </row>
    <row r="123" spans="1:18" ht="15" customHeight="1" x14ac:dyDescent="0.25">
      <c r="A123" s="4">
        <f>A122+1</f>
        <v>64</v>
      </c>
      <c r="B123" s="6" t="s">
        <v>64</v>
      </c>
      <c r="C123" s="10"/>
      <c r="D123" s="37"/>
      <c r="E123" s="10"/>
      <c r="F123" s="10"/>
      <c r="G123" s="10"/>
      <c r="H123" s="10"/>
      <c r="I123" s="10"/>
      <c r="J123" s="10"/>
      <c r="K123" s="41"/>
      <c r="L123" s="37"/>
      <c r="M123" s="10"/>
      <c r="N123" s="10"/>
      <c r="O123" s="10"/>
      <c r="P123" s="10"/>
      <c r="Q123" s="10"/>
      <c r="R123" s="10"/>
    </row>
    <row r="124" spans="1:18" ht="15" customHeight="1" x14ac:dyDescent="0.25">
      <c r="A124" s="4">
        <f t="shared" ref="A124:A136" si="7">A123+1</f>
        <v>65</v>
      </c>
      <c r="B124" s="6" t="s">
        <v>65</v>
      </c>
      <c r="C124" s="10"/>
      <c r="D124" s="37">
        <v>1</v>
      </c>
      <c r="E124" s="10"/>
      <c r="F124" s="10"/>
      <c r="G124" s="10">
        <v>1</v>
      </c>
      <c r="H124" s="10">
        <v>1</v>
      </c>
      <c r="I124" s="10">
        <v>1</v>
      </c>
      <c r="J124" s="10">
        <v>1</v>
      </c>
      <c r="K124" s="41"/>
      <c r="L124" s="37">
        <v>1</v>
      </c>
      <c r="M124" s="10">
        <v>1</v>
      </c>
      <c r="N124" s="10"/>
      <c r="O124" s="10"/>
      <c r="P124" s="10"/>
      <c r="Q124" s="10"/>
      <c r="R124" s="10"/>
    </row>
    <row r="125" spans="1:18" ht="15" customHeight="1" x14ac:dyDescent="0.25">
      <c r="A125" s="4">
        <f t="shared" si="7"/>
        <v>66</v>
      </c>
      <c r="B125" s="6" t="s">
        <v>66</v>
      </c>
      <c r="C125" s="10"/>
      <c r="D125" s="37"/>
      <c r="E125" s="10"/>
      <c r="F125" s="10"/>
      <c r="G125" s="10"/>
      <c r="H125" s="10">
        <v>1</v>
      </c>
      <c r="I125" s="10">
        <v>1</v>
      </c>
      <c r="J125" s="10">
        <v>1</v>
      </c>
      <c r="K125" s="41">
        <v>1</v>
      </c>
      <c r="L125" s="37"/>
      <c r="M125" s="10"/>
      <c r="N125" s="10">
        <v>1</v>
      </c>
      <c r="O125" s="10"/>
      <c r="P125" s="10">
        <v>1</v>
      </c>
      <c r="Q125" s="10"/>
      <c r="R125" s="10">
        <v>1</v>
      </c>
    </row>
    <row r="126" spans="1:18" ht="15" customHeight="1" x14ac:dyDescent="0.25">
      <c r="A126" s="4">
        <f t="shared" si="7"/>
        <v>67</v>
      </c>
      <c r="B126" s="6" t="s">
        <v>67</v>
      </c>
      <c r="C126" s="10"/>
      <c r="D126" s="37"/>
      <c r="E126" s="10"/>
      <c r="F126" s="10"/>
      <c r="G126" s="10"/>
      <c r="H126" s="10"/>
      <c r="I126" s="10"/>
      <c r="J126" s="10"/>
      <c r="K126" s="41"/>
      <c r="L126" s="37"/>
      <c r="M126" s="10"/>
      <c r="N126" s="10">
        <v>1</v>
      </c>
      <c r="O126" s="10"/>
      <c r="P126" s="10"/>
      <c r="Q126" s="10"/>
      <c r="R126" s="10"/>
    </row>
    <row r="127" spans="1:18" ht="15" customHeight="1" x14ac:dyDescent="0.25">
      <c r="A127" s="4">
        <f t="shared" si="7"/>
        <v>68</v>
      </c>
      <c r="B127" s="6" t="s">
        <v>68</v>
      </c>
      <c r="C127" s="10">
        <v>1</v>
      </c>
      <c r="D127" s="37">
        <v>1</v>
      </c>
      <c r="E127" s="10">
        <v>1</v>
      </c>
      <c r="F127" s="10">
        <v>1</v>
      </c>
      <c r="G127" s="10">
        <v>1</v>
      </c>
      <c r="H127" s="10">
        <v>1</v>
      </c>
      <c r="I127" s="10">
        <v>1</v>
      </c>
      <c r="J127" s="10">
        <v>1</v>
      </c>
      <c r="K127" s="41"/>
      <c r="L127" s="37"/>
      <c r="M127" s="10">
        <v>2</v>
      </c>
      <c r="N127" s="10">
        <v>1</v>
      </c>
      <c r="O127" s="10">
        <v>1</v>
      </c>
      <c r="P127" s="10">
        <v>1</v>
      </c>
      <c r="Q127" s="10">
        <v>1</v>
      </c>
      <c r="R127" s="10">
        <v>2</v>
      </c>
    </row>
    <row r="128" spans="1:18" ht="15" customHeight="1" x14ac:dyDescent="0.25">
      <c r="A128" s="4">
        <f t="shared" si="7"/>
        <v>69</v>
      </c>
      <c r="B128" s="6" t="s">
        <v>69</v>
      </c>
      <c r="C128" s="10">
        <v>1</v>
      </c>
      <c r="D128" s="37">
        <v>1</v>
      </c>
      <c r="E128" s="10"/>
      <c r="F128" s="10"/>
      <c r="G128" s="10"/>
      <c r="H128" s="10"/>
      <c r="I128" s="10">
        <v>1</v>
      </c>
      <c r="J128" s="10">
        <v>1</v>
      </c>
      <c r="K128" s="41"/>
      <c r="L128" s="37">
        <v>2</v>
      </c>
      <c r="M128" s="10">
        <v>1</v>
      </c>
      <c r="N128" s="10">
        <v>1</v>
      </c>
      <c r="O128" s="10">
        <v>1</v>
      </c>
      <c r="P128" s="10">
        <v>1</v>
      </c>
      <c r="Q128" s="10">
        <v>1</v>
      </c>
      <c r="R128" s="10">
        <v>1</v>
      </c>
    </row>
    <row r="129" spans="1:18" ht="15" customHeight="1" x14ac:dyDescent="0.25">
      <c r="A129" s="4">
        <f t="shared" si="7"/>
        <v>70</v>
      </c>
      <c r="B129" s="6" t="s">
        <v>70</v>
      </c>
      <c r="C129" s="10"/>
      <c r="D129" s="37"/>
      <c r="E129" s="10"/>
      <c r="F129" s="10"/>
      <c r="G129" s="10"/>
      <c r="H129" s="10"/>
      <c r="I129" s="10"/>
      <c r="J129" s="10"/>
      <c r="K129" s="41"/>
      <c r="L129" s="37"/>
      <c r="M129" s="10">
        <v>1</v>
      </c>
      <c r="N129" s="10">
        <v>1</v>
      </c>
      <c r="O129" s="10">
        <v>1</v>
      </c>
      <c r="P129" s="10">
        <v>1</v>
      </c>
      <c r="Q129" s="10"/>
      <c r="R129" s="10"/>
    </row>
    <row r="130" spans="1:18" s="8" customFormat="1" ht="15" customHeight="1" x14ac:dyDescent="0.25">
      <c r="A130" s="4">
        <f t="shared" si="7"/>
        <v>71</v>
      </c>
      <c r="B130" s="6" t="s">
        <v>71</v>
      </c>
      <c r="C130" s="24"/>
      <c r="D130" s="24"/>
      <c r="E130" s="24"/>
      <c r="F130" s="24"/>
      <c r="G130" s="24"/>
      <c r="H130" s="24"/>
      <c r="I130" s="24">
        <v>1</v>
      </c>
      <c r="J130" s="24"/>
      <c r="K130" s="41"/>
      <c r="L130" s="24"/>
      <c r="M130" s="24">
        <v>1</v>
      </c>
      <c r="N130" s="24"/>
      <c r="O130" s="24"/>
      <c r="P130" s="24"/>
      <c r="Q130" s="24"/>
      <c r="R130" s="24"/>
    </row>
    <row r="131" spans="1:18" ht="15" customHeight="1" x14ac:dyDescent="0.25">
      <c r="A131" s="4">
        <f t="shared" si="7"/>
        <v>72</v>
      </c>
      <c r="B131" s="6" t="s">
        <v>72</v>
      </c>
      <c r="C131" s="10">
        <v>1</v>
      </c>
      <c r="D131" s="37">
        <v>1</v>
      </c>
      <c r="E131" s="10">
        <v>1</v>
      </c>
      <c r="F131" s="10">
        <v>2</v>
      </c>
      <c r="G131" s="10">
        <v>1</v>
      </c>
      <c r="H131" s="10">
        <v>1</v>
      </c>
      <c r="I131" s="10">
        <v>1</v>
      </c>
      <c r="J131" s="10">
        <v>1</v>
      </c>
      <c r="K131" s="41">
        <v>2</v>
      </c>
      <c r="L131" s="37"/>
      <c r="M131" s="10">
        <v>1</v>
      </c>
      <c r="N131" s="10">
        <v>2</v>
      </c>
      <c r="O131" s="10">
        <v>2</v>
      </c>
      <c r="P131" s="10">
        <v>2</v>
      </c>
      <c r="Q131" s="10"/>
      <c r="R131" s="37">
        <v>3</v>
      </c>
    </row>
    <row r="132" spans="1:18" ht="15" customHeight="1" x14ac:dyDescent="0.25">
      <c r="A132" s="4">
        <f t="shared" si="7"/>
        <v>73</v>
      </c>
      <c r="B132" s="6" t="s">
        <v>73</v>
      </c>
      <c r="C132" s="10">
        <v>1</v>
      </c>
      <c r="D132" s="37"/>
      <c r="E132" s="10"/>
      <c r="F132" s="10">
        <v>1</v>
      </c>
      <c r="G132" s="10">
        <v>1</v>
      </c>
      <c r="H132" s="10">
        <v>1</v>
      </c>
      <c r="I132" s="10">
        <v>1</v>
      </c>
      <c r="J132" s="10">
        <v>1</v>
      </c>
      <c r="K132" s="41">
        <v>1</v>
      </c>
      <c r="L132" s="37"/>
      <c r="M132" s="10">
        <v>2</v>
      </c>
      <c r="N132" s="10">
        <v>1</v>
      </c>
      <c r="O132" s="10">
        <v>1</v>
      </c>
      <c r="P132" s="10">
        <v>1</v>
      </c>
      <c r="Q132" s="10">
        <v>1</v>
      </c>
      <c r="R132" s="37">
        <v>2</v>
      </c>
    </row>
    <row r="133" spans="1:18" ht="15" customHeight="1" x14ac:dyDescent="0.25">
      <c r="A133" s="4">
        <f t="shared" si="7"/>
        <v>74</v>
      </c>
      <c r="B133" s="6" t="s">
        <v>74</v>
      </c>
      <c r="C133" s="24">
        <v>1</v>
      </c>
      <c r="D133" s="38"/>
      <c r="E133" s="24"/>
      <c r="F133" s="24"/>
      <c r="G133" s="24">
        <v>1</v>
      </c>
      <c r="H133" s="24">
        <v>1</v>
      </c>
      <c r="I133" s="24">
        <v>1</v>
      </c>
      <c r="J133" s="24">
        <v>1</v>
      </c>
      <c r="K133" s="41"/>
      <c r="L133" s="38"/>
      <c r="M133" s="24">
        <v>1</v>
      </c>
      <c r="N133" s="24"/>
      <c r="O133" s="24">
        <v>1</v>
      </c>
      <c r="P133" s="24">
        <v>1</v>
      </c>
      <c r="Q133" s="24"/>
      <c r="R133" s="24">
        <v>1</v>
      </c>
    </row>
    <row r="134" spans="1:18" ht="15" customHeight="1" x14ac:dyDescent="0.25">
      <c r="A134" s="4">
        <f t="shared" si="7"/>
        <v>75</v>
      </c>
      <c r="B134" s="6" t="s">
        <v>75</v>
      </c>
      <c r="C134" s="10">
        <v>1</v>
      </c>
      <c r="D134" s="37"/>
      <c r="E134" s="10"/>
      <c r="F134" s="10"/>
      <c r="G134" s="10"/>
      <c r="H134" s="10">
        <v>1</v>
      </c>
      <c r="I134" s="10">
        <v>1</v>
      </c>
      <c r="J134" s="10">
        <v>1</v>
      </c>
      <c r="K134" s="41">
        <v>1</v>
      </c>
      <c r="L134" s="37"/>
      <c r="M134" s="10">
        <v>1</v>
      </c>
      <c r="N134" s="10"/>
      <c r="O134" s="10">
        <v>1</v>
      </c>
      <c r="P134" s="10">
        <v>1</v>
      </c>
      <c r="Q134" s="10">
        <v>1</v>
      </c>
      <c r="R134" s="10"/>
    </row>
    <row r="135" spans="1:18" ht="15" customHeight="1" x14ac:dyDescent="0.25">
      <c r="A135" s="4">
        <f t="shared" si="7"/>
        <v>76</v>
      </c>
      <c r="B135" s="6" t="s">
        <v>76</v>
      </c>
      <c r="C135" s="10">
        <v>1</v>
      </c>
      <c r="D135" s="37"/>
      <c r="E135" s="10"/>
      <c r="F135" s="10"/>
      <c r="G135" s="10"/>
      <c r="H135" s="10"/>
      <c r="I135" s="10"/>
      <c r="J135" s="10"/>
      <c r="K135" s="41"/>
      <c r="L135" s="37"/>
      <c r="M135" s="10"/>
      <c r="N135" s="10">
        <v>1</v>
      </c>
      <c r="O135" s="10">
        <v>1</v>
      </c>
      <c r="P135" s="10"/>
      <c r="Q135" s="10"/>
      <c r="R135" s="10"/>
    </row>
    <row r="136" spans="1:18" ht="15" customHeight="1" x14ac:dyDescent="0.25">
      <c r="A136" s="4">
        <f t="shared" si="7"/>
        <v>77</v>
      </c>
      <c r="B136" s="6" t="s">
        <v>77</v>
      </c>
      <c r="C136" s="10"/>
      <c r="D136" s="37"/>
      <c r="E136" s="10"/>
      <c r="F136" s="10"/>
      <c r="G136" s="10"/>
      <c r="H136" s="10"/>
      <c r="I136" s="10"/>
      <c r="J136" s="10"/>
      <c r="K136" s="41"/>
      <c r="L136" s="37"/>
      <c r="M136" s="10"/>
      <c r="N136" s="10"/>
      <c r="O136" s="10"/>
      <c r="P136" s="10"/>
      <c r="Q136" s="10"/>
      <c r="R136" s="10"/>
    </row>
    <row r="137" spans="1:18" ht="15" customHeight="1" x14ac:dyDescent="0.25">
      <c r="A137" s="124" t="s">
        <v>115</v>
      </c>
      <c r="B137" s="124"/>
      <c r="C137" s="11">
        <f t="shared" ref="C137:R137" si="8">SUM(C122:C136)</f>
        <v>7</v>
      </c>
      <c r="D137" s="11">
        <f t="shared" si="8"/>
        <v>5</v>
      </c>
      <c r="E137" s="11">
        <f t="shared" si="8"/>
        <v>2</v>
      </c>
      <c r="F137" s="11">
        <f t="shared" si="8"/>
        <v>4</v>
      </c>
      <c r="G137" s="11">
        <f t="shared" si="8"/>
        <v>5</v>
      </c>
      <c r="H137" s="11">
        <f t="shared" si="8"/>
        <v>7</v>
      </c>
      <c r="I137" s="11">
        <f t="shared" si="8"/>
        <v>9</v>
      </c>
      <c r="J137" s="11">
        <f t="shared" si="8"/>
        <v>8</v>
      </c>
      <c r="K137" s="11">
        <f t="shared" si="8"/>
        <v>6</v>
      </c>
      <c r="L137" s="11">
        <f t="shared" si="8"/>
        <v>5</v>
      </c>
      <c r="M137" s="11">
        <f t="shared" si="8"/>
        <v>11</v>
      </c>
      <c r="N137" s="11">
        <f t="shared" si="8"/>
        <v>10</v>
      </c>
      <c r="O137" s="11">
        <f t="shared" si="8"/>
        <v>10</v>
      </c>
      <c r="P137" s="11">
        <f t="shared" si="8"/>
        <v>9</v>
      </c>
      <c r="Q137" s="11">
        <f t="shared" si="8"/>
        <v>4</v>
      </c>
      <c r="R137" s="11">
        <f t="shared" si="8"/>
        <v>11</v>
      </c>
    </row>
    <row r="138" spans="1:18" ht="15" customHeight="1" x14ac:dyDescent="0.25">
      <c r="A138" s="7" t="s">
        <v>78</v>
      </c>
      <c r="B138" s="5"/>
      <c r="C138" s="10"/>
      <c r="D138" s="37"/>
      <c r="E138" s="10"/>
      <c r="F138" s="10"/>
      <c r="G138" s="10"/>
      <c r="H138" s="10"/>
      <c r="I138" s="10"/>
      <c r="J138" s="10"/>
      <c r="K138" s="40"/>
      <c r="L138" s="37"/>
      <c r="M138" s="10"/>
      <c r="N138" s="10"/>
      <c r="O138" s="10"/>
      <c r="P138" s="10"/>
      <c r="Q138" s="10"/>
      <c r="R138" s="10"/>
    </row>
    <row r="139" spans="1:18" ht="15" customHeight="1" x14ac:dyDescent="0.25">
      <c r="A139" s="4">
        <f>A136+1</f>
        <v>78</v>
      </c>
      <c r="B139" s="6" t="s">
        <v>79</v>
      </c>
      <c r="C139" s="10"/>
      <c r="D139" s="37"/>
      <c r="E139" s="10"/>
      <c r="F139" s="10"/>
      <c r="G139" s="10"/>
      <c r="H139" s="10"/>
      <c r="I139" s="10"/>
      <c r="J139" s="10"/>
      <c r="K139" s="41"/>
      <c r="L139" s="37"/>
      <c r="M139" s="10"/>
      <c r="N139" s="10"/>
      <c r="O139" s="10"/>
      <c r="P139" s="10"/>
      <c r="Q139" s="10"/>
      <c r="R139" s="10"/>
    </row>
    <row r="140" spans="1:18" ht="15" customHeight="1" x14ac:dyDescent="0.25">
      <c r="A140" s="4">
        <f>A139+1</f>
        <v>79</v>
      </c>
      <c r="B140" s="6" t="s">
        <v>80</v>
      </c>
      <c r="C140" s="10"/>
      <c r="D140" s="37"/>
      <c r="E140" s="10"/>
      <c r="F140" s="10"/>
      <c r="G140" s="10"/>
      <c r="H140" s="10"/>
      <c r="I140" s="10"/>
      <c r="J140" s="10"/>
      <c r="K140" s="41"/>
      <c r="L140" s="37"/>
      <c r="M140" s="10"/>
      <c r="N140" s="10"/>
      <c r="O140" s="10"/>
      <c r="P140" s="10"/>
      <c r="Q140" s="10"/>
      <c r="R140" s="10"/>
    </row>
    <row r="141" spans="1:18" ht="15" customHeight="1" x14ac:dyDescent="0.25">
      <c r="A141" s="4">
        <f t="shared" ref="A141:A145" si="9">A140+1</f>
        <v>80</v>
      </c>
      <c r="B141" s="6" t="s">
        <v>81</v>
      </c>
      <c r="C141" s="24"/>
      <c r="D141" s="38"/>
      <c r="E141" s="24"/>
      <c r="F141" s="24"/>
      <c r="G141" s="24"/>
      <c r="H141" s="24"/>
      <c r="I141" s="24"/>
      <c r="J141" s="24"/>
      <c r="K141" s="41"/>
      <c r="L141" s="38"/>
      <c r="M141" s="24"/>
      <c r="N141" s="24"/>
      <c r="O141" s="24"/>
      <c r="P141" s="24"/>
      <c r="Q141" s="24"/>
      <c r="R141" s="24"/>
    </row>
    <row r="142" spans="1:18" ht="15" customHeight="1" x14ac:dyDescent="0.25">
      <c r="A142" s="4">
        <f t="shared" si="9"/>
        <v>81</v>
      </c>
      <c r="B142" s="6" t="s">
        <v>82</v>
      </c>
      <c r="C142" s="24"/>
      <c r="D142" s="38"/>
      <c r="E142" s="24"/>
      <c r="F142" s="24"/>
      <c r="G142" s="24"/>
      <c r="H142" s="24"/>
      <c r="I142" s="24"/>
      <c r="J142" s="24"/>
      <c r="K142" s="41"/>
      <c r="L142" s="38"/>
      <c r="M142" s="24"/>
      <c r="N142" s="24"/>
      <c r="O142" s="24"/>
      <c r="P142" s="24"/>
      <c r="Q142" s="24"/>
      <c r="R142" s="24"/>
    </row>
    <row r="143" spans="1:18" ht="15" customHeight="1" x14ac:dyDescent="0.25">
      <c r="A143" s="4">
        <f t="shared" si="9"/>
        <v>82</v>
      </c>
      <c r="B143" s="6" t="s">
        <v>83</v>
      </c>
      <c r="C143" s="10"/>
      <c r="D143" s="37"/>
      <c r="E143" s="10"/>
      <c r="F143" s="10"/>
      <c r="G143" s="10">
        <v>1</v>
      </c>
      <c r="H143" s="10">
        <v>1</v>
      </c>
      <c r="I143" s="10"/>
      <c r="J143" s="10"/>
      <c r="K143" s="41"/>
      <c r="L143" s="37"/>
      <c r="M143" s="10"/>
      <c r="N143" s="10"/>
      <c r="O143" s="10"/>
      <c r="P143" s="10"/>
      <c r="Q143" s="10"/>
      <c r="R143" s="10"/>
    </row>
    <row r="144" spans="1:18" ht="15" customHeight="1" x14ac:dyDescent="0.25">
      <c r="A144" s="4">
        <f t="shared" si="9"/>
        <v>83</v>
      </c>
      <c r="B144" s="6" t="s">
        <v>84</v>
      </c>
      <c r="C144" s="10"/>
      <c r="D144" s="37"/>
      <c r="E144" s="10"/>
      <c r="F144" s="10"/>
      <c r="G144" s="10"/>
      <c r="H144" s="10"/>
      <c r="I144" s="10"/>
      <c r="J144" s="10"/>
      <c r="K144" s="41"/>
      <c r="L144" s="37"/>
      <c r="M144" s="10"/>
      <c r="N144" s="10"/>
      <c r="O144" s="10"/>
      <c r="P144" s="10"/>
      <c r="Q144" s="10"/>
      <c r="R144" s="10"/>
    </row>
    <row r="145" spans="1:18" ht="15" customHeight="1" x14ac:dyDescent="0.25">
      <c r="A145" s="4">
        <f t="shared" si="9"/>
        <v>84</v>
      </c>
      <c r="B145" s="6" t="s">
        <v>85</v>
      </c>
      <c r="C145" s="24"/>
      <c r="D145" s="38"/>
      <c r="E145" s="24"/>
      <c r="F145" s="24"/>
      <c r="G145" s="24"/>
      <c r="H145" s="24"/>
      <c r="I145" s="24"/>
      <c r="J145" s="24"/>
      <c r="K145" s="41"/>
      <c r="L145" s="38"/>
      <c r="M145" s="24"/>
      <c r="N145" s="24"/>
      <c r="O145" s="24"/>
      <c r="P145" s="24"/>
      <c r="Q145" s="24"/>
      <c r="R145" s="24"/>
    </row>
    <row r="146" spans="1:18" ht="15" customHeight="1" x14ac:dyDescent="0.25">
      <c r="A146" s="124" t="s">
        <v>115</v>
      </c>
      <c r="B146" s="124"/>
      <c r="C146" s="11">
        <f t="shared" ref="C146:R146" si="10">SUM(C139:C145)</f>
        <v>0</v>
      </c>
      <c r="D146" s="11">
        <f t="shared" si="10"/>
        <v>0</v>
      </c>
      <c r="E146" s="11">
        <f t="shared" si="10"/>
        <v>0</v>
      </c>
      <c r="F146" s="11">
        <f t="shared" si="10"/>
        <v>0</v>
      </c>
      <c r="G146" s="11">
        <f t="shared" si="10"/>
        <v>1</v>
      </c>
      <c r="H146" s="11">
        <f t="shared" si="10"/>
        <v>1</v>
      </c>
      <c r="I146" s="11">
        <f t="shared" si="10"/>
        <v>0</v>
      </c>
      <c r="J146" s="11">
        <f t="shared" si="10"/>
        <v>0</v>
      </c>
      <c r="K146" s="11">
        <f t="shared" si="10"/>
        <v>0</v>
      </c>
      <c r="L146" s="11">
        <f t="shared" si="10"/>
        <v>0</v>
      </c>
      <c r="M146" s="11">
        <f t="shared" si="10"/>
        <v>0</v>
      </c>
      <c r="N146" s="11">
        <f t="shared" si="10"/>
        <v>0</v>
      </c>
      <c r="O146" s="11">
        <f t="shared" si="10"/>
        <v>0</v>
      </c>
      <c r="P146" s="11">
        <f t="shared" si="10"/>
        <v>0</v>
      </c>
      <c r="Q146" s="11">
        <f t="shared" si="10"/>
        <v>0</v>
      </c>
      <c r="R146" s="11">
        <f t="shared" si="10"/>
        <v>0</v>
      </c>
    </row>
    <row r="147" spans="1:18" ht="15" customHeight="1" x14ac:dyDescent="0.25">
      <c r="A147" s="7" t="s">
        <v>86</v>
      </c>
      <c r="B147" s="5"/>
      <c r="C147" s="10"/>
      <c r="D147" s="37"/>
      <c r="E147" s="10"/>
      <c r="F147" s="10"/>
      <c r="G147" s="10"/>
      <c r="H147" s="10"/>
      <c r="I147" s="10"/>
      <c r="J147" s="10"/>
      <c r="K147" s="40"/>
      <c r="L147" s="37"/>
      <c r="M147" s="10"/>
      <c r="N147" s="10"/>
      <c r="O147" s="10"/>
      <c r="P147" s="10"/>
      <c r="Q147" s="10"/>
      <c r="R147" s="10"/>
    </row>
    <row r="148" spans="1:18" ht="15" customHeight="1" x14ac:dyDescent="0.25">
      <c r="A148" s="4">
        <f>A145+1</f>
        <v>85</v>
      </c>
      <c r="B148" s="6" t="s">
        <v>87</v>
      </c>
      <c r="C148" s="10"/>
      <c r="D148" s="37"/>
      <c r="E148" s="10"/>
      <c r="F148" s="10"/>
      <c r="G148" s="10"/>
      <c r="H148" s="10"/>
      <c r="I148" s="10"/>
      <c r="J148" s="10"/>
      <c r="K148" s="41"/>
      <c r="L148" s="37"/>
      <c r="M148" s="10"/>
      <c r="N148" s="10"/>
      <c r="O148" s="10"/>
      <c r="P148" s="10"/>
      <c r="Q148" s="10"/>
      <c r="R148" s="10"/>
    </row>
    <row r="149" spans="1:18" ht="15" customHeight="1" x14ac:dyDescent="0.25">
      <c r="A149" s="4">
        <v>86</v>
      </c>
      <c r="B149" s="6" t="s">
        <v>88</v>
      </c>
      <c r="C149" s="10">
        <v>1</v>
      </c>
      <c r="D149" s="37"/>
      <c r="E149" s="10"/>
      <c r="F149" s="10"/>
      <c r="G149" s="10"/>
      <c r="H149" s="10"/>
      <c r="I149" s="10"/>
      <c r="J149" s="10"/>
      <c r="K149" s="41"/>
      <c r="L149" s="37"/>
      <c r="M149" s="10"/>
      <c r="N149" s="10"/>
      <c r="O149" s="10"/>
      <c r="P149" s="10"/>
      <c r="Q149" s="10"/>
      <c r="R149" s="10"/>
    </row>
    <row r="150" spans="1:18" ht="15" customHeight="1" x14ac:dyDescent="0.25">
      <c r="A150" s="4">
        <v>87</v>
      </c>
      <c r="B150" s="6" t="s">
        <v>89</v>
      </c>
      <c r="C150" s="10"/>
      <c r="D150" s="37"/>
      <c r="E150" s="10"/>
      <c r="F150" s="10"/>
      <c r="G150" s="10"/>
      <c r="H150" s="10"/>
      <c r="I150" s="10"/>
      <c r="J150" s="10"/>
      <c r="K150" s="41"/>
      <c r="L150" s="37"/>
      <c r="M150" s="10"/>
      <c r="N150" s="10"/>
      <c r="O150" s="10"/>
      <c r="P150" s="10"/>
      <c r="Q150" s="10"/>
      <c r="R150" s="10"/>
    </row>
    <row r="151" spans="1:18" ht="15" customHeight="1" x14ac:dyDescent="0.25">
      <c r="A151" s="4">
        <f t="shared" ref="A151:A158" si="11">A150+1</f>
        <v>88</v>
      </c>
      <c r="B151" s="6" t="s">
        <v>90</v>
      </c>
      <c r="C151" s="10"/>
      <c r="D151" s="37"/>
      <c r="E151" s="10"/>
      <c r="F151" s="10"/>
      <c r="G151" s="10"/>
      <c r="H151" s="10"/>
      <c r="I151" s="10"/>
      <c r="J151" s="10"/>
      <c r="K151" s="41"/>
      <c r="L151" s="37"/>
      <c r="M151" s="10"/>
      <c r="N151" s="10"/>
      <c r="O151" s="10">
        <v>1</v>
      </c>
      <c r="P151" s="10"/>
      <c r="Q151" s="10"/>
      <c r="R151" s="10">
        <v>1</v>
      </c>
    </row>
    <row r="152" spans="1:18" ht="15" customHeight="1" x14ac:dyDescent="0.25">
      <c r="A152" s="4">
        <f t="shared" si="11"/>
        <v>89</v>
      </c>
      <c r="B152" s="6" t="s">
        <v>91</v>
      </c>
      <c r="C152" s="10"/>
      <c r="D152" s="37"/>
      <c r="E152" s="10"/>
      <c r="F152" s="10"/>
      <c r="G152" s="10"/>
      <c r="H152" s="10"/>
      <c r="I152" s="10"/>
      <c r="J152" s="10"/>
      <c r="K152" s="41"/>
      <c r="L152" s="37"/>
      <c r="M152" s="10"/>
      <c r="N152" s="10"/>
      <c r="O152" s="10"/>
      <c r="P152" s="10"/>
      <c r="Q152" s="10"/>
      <c r="R152" s="10"/>
    </row>
    <row r="153" spans="1:18" ht="15" customHeight="1" x14ac:dyDescent="0.25">
      <c r="A153" s="4">
        <f t="shared" si="11"/>
        <v>90</v>
      </c>
      <c r="B153" s="6" t="s">
        <v>92</v>
      </c>
      <c r="C153" s="10">
        <v>1</v>
      </c>
      <c r="D153" s="37"/>
      <c r="E153" s="10"/>
      <c r="F153" s="10"/>
      <c r="G153" s="10"/>
      <c r="H153" s="10"/>
      <c r="I153" s="10">
        <v>1</v>
      </c>
      <c r="J153" s="10"/>
      <c r="K153" s="41"/>
      <c r="L153" s="37"/>
      <c r="M153" s="10"/>
      <c r="N153" s="10"/>
      <c r="O153" s="10"/>
      <c r="P153" s="10"/>
      <c r="Q153" s="10"/>
      <c r="R153" s="10"/>
    </row>
    <row r="154" spans="1:18" ht="15" customHeight="1" x14ac:dyDescent="0.25">
      <c r="A154" s="4">
        <f t="shared" si="11"/>
        <v>91</v>
      </c>
      <c r="B154" s="6" t="s">
        <v>93</v>
      </c>
      <c r="C154" s="10"/>
      <c r="D154" s="37"/>
      <c r="E154" s="10"/>
      <c r="F154" s="10"/>
      <c r="G154" s="10"/>
      <c r="H154" s="10"/>
      <c r="I154" s="10"/>
      <c r="J154" s="10"/>
      <c r="K154" s="41"/>
      <c r="L154" s="37"/>
      <c r="M154" s="10"/>
      <c r="N154" s="10"/>
      <c r="O154" s="10"/>
      <c r="P154" s="10"/>
      <c r="Q154" s="10"/>
      <c r="R154" s="10"/>
    </row>
    <row r="155" spans="1:18" ht="15" customHeight="1" x14ac:dyDescent="0.25">
      <c r="A155" s="4">
        <f t="shared" si="11"/>
        <v>92</v>
      </c>
      <c r="B155" s="6" t="s">
        <v>94</v>
      </c>
      <c r="C155" s="10"/>
      <c r="D155" s="37"/>
      <c r="E155" s="10"/>
      <c r="F155" s="10"/>
      <c r="G155" s="10"/>
      <c r="H155" s="10"/>
      <c r="I155" s="10"/>
      <c r="J155" s="10"/>
      <c r="K155" s="41"/>
      <c r="L155" s="37"/>
      <c r="M155" s="10"/>
      <c r="N155" s="10"/>
      <c r="O155" s="10"/>
      <c r="P155" s="10"/>
      <c r="Q155" s="10"/>
      <c r="R155" s="10"/>
    </row>
    <row r="156" spans="1:18" ht="15" customHeight="1" x14ac:dyDescent="0.25">
      <c r="A156" s="4">
        <v>93</v>
      </c>
      <c r="B156" s="6" t="s">
        <v>95</v>
      </c>
      <c r="C156" s="10"/>
      <c r="D156" s="37"/>
      <c r="E156" s="10"/>
      <c r="F156" s="10"/>
      <c r="G156" s="10"/>
      <c r="H156" s="10"/>
      <c r="I156" s="10"/>
      <c r="J156" s="10"/>
      <c r="K156" s="41"/>
      <c r="L156" s="37"/>
      <c r="M156" s="10"/>
      <c r="N156" s="10"/>
      <c r="O156" s="10"/>
      <c r="P156" s="10"/>
      <c r="Q156" s="10"/>
      <c r="R156" s="10"/>
    </row>
    <row r="157" spans="1:18" ht="15" customHeight="1" x14ac:dyDescent="0.25">
      <c r="A157" s="4">
        <f t="shared" si="11"/>
        <v>94</v>
      </c>
      <c r="B157" s="6" t="s">
        <v>96</v>
      </c>
      <c r="C157" s="10"/>
      <c r="D157" s="37"/>
      <c r="E157" s="10"/>
      <c r="F157" s="10"/>
      <c r="G157" s="10"/>
      <c r="H157" s="10"/>
      <c r="I157" s="10"/>
      <c r="J157" s="10"/>
      <c r="K157" s="41"/>
      <c r="L157" s="37"/>
      <c r="M157" s="10"/>
      <c r="N157" s="10"/>
      <c r="O157" s="10"/>
      <c r="P157" s="10">
        <v>1</v>
      </c>
      <c r="Q157" s="10">
        <v>1</v>
      </c>
      <c r="R157" s="10">
        <v>1</v>
      </c>
    </row>
    <row r="158" spans="1:18" ht="15" customHeight="1" x14ac:dyDescent="0.25">
      <c r="A158" s="4">
        <f t="shared" si="11"/>
        <v>95</v>
      </c>
      <c r="B158" s="6" t="s">
        <v>97</v>
      </c>
      <c r="C158" s="10"/>
      <c r="D158" s="37"/>
      <c r="E158" s="10"/>
      <c r="F158" s="10"/>
      <c r="G158" s="10"/>
      <c r="H158" s="10"/>
      <c r="I158" s="10"/>
      <c r="J158" s="10"/>
      <c r="K158" s="41"/>
      <c r="L158" s="37"/>
      <c r="M158" s="10"/>
      <c r="N158" s="10"/>
      <c r="O158" s="10"/>
      <c r="P158" s="10"/>
      <c r="Q158" s="10"/>
      <c r="R158" s="10"/>
    </row>
    <row r="159" spans="1:18" ht="15" customHeight="1" x14ac:dyDescent="0.25">
      <c r="A159" s="124" t="s">
        <v>115</v>
      </c>
      <c r="B159" s="124"/>
      <c r="C159" s="11">
        <f t="shared" ref="C159:R159" si="12">SUM(C148:C158)</f>
        <v>2</v>
      </c>
      <c r="D159" s="11">
        <f t="shared" si="12"/>
        <v>0</v>
      </c>
      <c r="E159" s="11">
        <f t="shared" si="12"/>
        <v>0</v>
      </c>
      <c r="F159" s="11">
        <f t="shared" si="12"/>
        <v>0</v>
      </c>
      <c r="G159" s="11">
        <f t="shared" si="12"/>
        <v>0</v>
      </c>
      <c r="H159" s="11">
        <f t="shared" si="12"/>
        <v>0</v>
      </c>
      <c r="I159" s="11">
        <f t="shared" si="12"/>
        <v>1</v>
      </c>
      <c r="J159" s="11">
        <f t="shared" si="12"/>
        <v>0</v>
      </c>
      <c r="K159" s="11">
        <f t="shared" si="12"/>
        <v>0</v>
      </c>
      <c r="L159" s="11">
        <f t="shared" si="12"/>
        <v>0</v>
      </c>
      <c r="M159" s="11">
        <f t="shared" si="12"/>
        <v>0</v>
      </c>
      <c r="N159" s="11">
        <f t="shared" si="12"/>
        <v>0</v>
      </c>
      <c r="O159" s="11">
        <f t="shared" si="12"/>
        <v>1</v>
      </c>
      <c r="P159" s="11">
        <f t="shared" si="12"/>
        <v>1</v>
      </c>
      <c r="Q159" s="11">
        <f t="shared" si="12"/>
        <v>1</v>
      </c>
      <c r="R159" s="11">
        <f t="shared" si="12"/>
        <v>2</v>
      </c>
    </row>
    <row r="160" spans="1:18" ht="15" customHeight="1" x14ac:dyDescent="0.25">
      <c r="A160" s="7" t="s">
        <v>98</v>
      </c>
      <c r="B160" s="5"/>
      <c r="C160" s="10"/>
      <c r="D160" s="37"/>
      <c r="E160" s="10"/>
      <c r="F160" s="10"/>
      <c r="G160" s="10"/>
      <c r="H160" s="10"/>
      <c r="I160" s="10"/>
      <c r="J160" s="10"/>
      <c r="K160" s="40"/>
      <c r="L160" s="37"/>
      <c r="M160" s="10"/>
      <c r="N160" s="10"/>
      <c r="O160" s="10"/>
      <c r="P160" s="10"/>
      <c r="Q160" s="10"/>
      <c r="R160" s="10"/>
    </row>
    <row r="161" spans="1:18" ht="15" customHeight="1" x14ac:dyDescent="0.25">
      <c r="A161" s="4">
        <f>A158+1</f>
        <v>96</v>
      </c>
      <c r="B161" s="6" t="s">
        <v>99</v>
      </c>
      <c r="C161" s="10"/>
      <c r="D161" s="37"/>
      <c r="E161" s="10"/>
      <c r="F161" s="10">
        <v>1</v>
      </c>
      <c r="G161" s="10"/>
      <c r="H161" s="10"/>
      <c r="I161" s="10"/>
      <c r="J161" s="10"/>
      <c r="K161" s="41"/>
      <c r="L161" s="37"/>
      <c r="M161" s="10"/>
      <c r="N161" s="10"/>
      <c r="O161" s="10"/>
      <c r="P161" s="10"/>
      <c r="Q161" s="10"/>
      <c r="R161" s="10"/>
    </row>
    <row r="162" spans="1:18" ht="15" customHeight="1" x14ac:dyDescent="0.25">
      <c r="A162" s="4">
        <f>A161+1</f>
        <v>97</v>
      </c>
      <c r="B162" s="6" t="s">
        <v>100</v>
      </c>
      <c r="C162" s="10"/>
      <c r="D162" s="37"/>
      <c r="E162" s="10"/>
      <c r="F162" s="10"/>
      <c r="G162" s="10"/>
      <c r="H162" s="10"/>
      <c r="I162" s="10"/>
      <c r="J162" s="10"/>
      <c r="K162" s="41"/>
      <c r="L162" s="37"/>
      <c r="M162" s="10"/>
      <c r="N162" s="10"/>
      <c r="O162" s="10"/>
      <c r="P162" s="10"/>
      <c r="Q162" s="10"/>
      <c r="R162" s="10"/>
    </row>
    <row r="163" spans="1:18" ht="15" customHeight="1" x14ac:dyDescent="0.25">
      <c r="A163" s="4">
        <v>98</v>
      </c>
      <c r="B163" s="6" t="s">
        <v>101</v>
      </c>
      <c r="C163" s="10"/>
      <c r="D163" s="37"/>
      <c r="E163" s="10"/>
      <c r="F163" s="10"/>
      <c r="G163" s="10">
        <v>1</v>
      </c>
      <c r="H163" s="10"/>
      <c r="I163" s="10"/>
      <c r="J163" s="10"/>
      <c r="K163" s="41"/>
      <c r="L163" s="37"/>
      <c r="M163" s="10"/>
      <c r="N163" s="10"/>
      <c r="O163" s="10"/>
      <c r="P163" s="10"/>
      <c r="Q163" s="10"/>
      <c r="R163" s="10"/>
    </row>
    <row r="164" spans="1:18" ht="15" customHeight="1" x14ac:dyDescent="0.25">
      <c r="A164" s="4">
        <v>99</v>
      </c>
      <c r="B164" s="6" t="s">
        <v>102</v>
      </c>
      <c r="C164" s="10"/>
      <c r="D164" s="37"/>
      <c r="E164" s="10"/>
      <c r="F164" s="10"/>
      <c r="G164" s="10"/>
      <c r="H164" s="10"/>
      <c r="I164" s="10"/>
      <c r="J164" s="10"/>
      <c r="K164" s="41"/>
      <c r="L164" s="37"/>
      <c r="M164" s="10"/>
      <c r="N164" s="10"/>
      <c r="O164" s="10"/>
      <c r="P164" s="10"/>
      <c r="Q164" s="10"/>
      <c r="R164" s="10"/>
    </row>
    <row r="165" spans="1:18" ht="15" customHeight="1" x14ac:dyDescent="0.25">
      <c r="A165" s="4">
        <f t="shared" ref="A165:A172" si="13">A164+1</f>
        <v>100</v>
      </c>
      <c r="B165" s="6" t="s">
        <v>103</v>
      </c>
      <c r="C165" s="10"/>
      <c r="D165" s="37"/>
      <c r="E165" s="10"/>
      <c r="F165" s="10"/>
      <c r="G165" s="10"/>
      <c r="H165" s="10"/>
      <c r="I165" s="10"/>
      <c r="J165" s="10"/>
      <c r="K165" s="41"/>
      <c r="L165" s="37"/>
      <c r="M165" s="10"/>
      <c r="N165" s="10"/>
      <c r="O165" s="10"/>
      <c r="P165" s="10"/>
      <c r="Q165" s="10"/>
      <c r="R165" s="10"/>
    </row>
    <row r="166" spans="1:18" ht="15" customHeight="1" x14ac:dyDescent="0.25">
      <c r="A166" s="4">
        <f t="shared" si="13"/>
        <v>101</v>
      </c>
      <c r="B166" s="6" t="s">
        <v>104</v>
      </c>
      <c r="C166" s="10"/>
      <c r="D166" s="37"/>
      <c r="E166" s="10"/>
      <c r="F166" s="10"/>
      <c r="G166" s="10"/>
      <c r="H166" s="10"/>
      <c r="I166" s="10"/>
      <c r="J166" s="10"/>
      <c r="K166" s="41"/>
      <c r="L166" s="37"/>
      <c r="M166" s="10"/>
      <c r="N166" s="10"/>
      <c r="O166" s="10"/>
      <c r="P166" s="10"/>
      <c r="Q166" s="10"/>
      <c r="R166" s="10"/>
    </row>
    <row r="167" spans="1:18" ht="15" customHeight="1" x14ac:dyDescent="0.25">
      <c r="A167" s="4">
        <f t="shared" si="13"/>
        <v>102</v>
      </c>
      <c r="B167" s="6" t="s">
        <v>105</v>
      </c>
      <c r="C167" s="10"/>
      <c r="D167" s="37"/>
      <c r="E167" s="10"/>
      <c r="F167" s="10"/>
      <c r="G167" s="10"/>
      <c r="H167" s="10"/>
      <c r="I167" s="10"/>
      <c r="J167" s="10"/>
      <c r="K167" s="41"/>
      <c r="L167" s="37"/>
      <c r="M167" s="10"/>
      <c r="N167" s="10"/>
      <c r="O167" s="37"/>
      <c r="P167" s="10">
        <v>1</v>
      </c>
      <c r="Q167" s="10"/>
      <c r="R167" s="10"/>
    </row>
    <row r="168" spans="1:18" ht="15" customHeight="1" x14ac:dyDescent="0.25">
      <c r="A168" s="4">
        <v>103</v>
      </c>
      <c r="B168" s="6" t="s">
        <v>106</v>
      </c>
      <c r="C168" s="10"/>
      <c r="D168" s="37"/>
      <c r="E168" s="10"/>
      <c r="F168" s="10"/>
      <c r="G168" s="10"/>
      <c r="H168" s="10"/>
      <c r="I168" s="10"/>
      <c r="J168" s="10"/>
      <c r="K168" s="41"/>
      <c r="L168" s="37"/>
      <c r="M168" s="10"/>
      <c r="N168" s="10"/>
      <c r="O168" s="37"/>
      <c r="P168" s="10"/>
      <c r="Q168" s="10"/>
      <c r="R168" s="10"/>
    </row>
    <row r="169" spans="1:18" ht="15" customHeight="1" x14ac:dyDescent="0.25">
      <c r="A169" s="4">
        <v>104</v>
      </c>
      <c r="B169" s="6" t="s">
        <v>107</v>
      </c>
      <c r="C169" s="10"/>
      <c r="D169" s="37"/>
      <c r="E169" s="10"/>
      <c r="F169" s="10"/>
      <c r="G169" s="10"/>
      <c r="H169" s="10"/>
      <c r="I169" s="10"/>
      <c r="J169" s="10"/>
      <c r="K169" s="41"/>
      <c r="L169" s="37"/>
      <c r="M169" s="10"/>
      <c r="N169" s="10">
        <v>1</v>
      </c>
      <c r="O169" s="37"/>
      <c r="P169" s="10"/>
      <c r="Q169" s="10">
        <v>1</v>
      </c>
      <c r="R169" s="10">
        <v>1</v>
      </c>
    </row>
    <row r="170" spans="1:18" ht="15" customHeight="1" x14ac:dyDescent="0.25">
      <c r="A170" s="4">
        <f t="shared" si="13"/>
        <v>105</v>
      </c>
      <c r="B170" s="6" t="s">
        <v>108</v>
      </c>
      <c r="C170" s="10"/>
      <c r="D170" s="37"/>
      <c r="E170" s="10"/>
      <c r="F170" s="10"/>
      <c r="G170" s="10">
        <v>1</v>
      </c>
      <c r="H170" s="10"/>
      <c r="I170" s="10"/>
      <c r="J170" s="10"/>
      <c r="K170" s="41"/>
      <c r="L170" s="37"/>
      <c r="M170" s="10"/>
      <c r="N170" s="10"/>
      <c r="O170" s="37"/>
      <c r="P170" s="10"/>
      <c r="Q170" s="10"/>
      <c r="R170" s="10"/>
    </row>
    <row r="171" spans="1:18" ht="15" customHeight="1" x14ac:dyDescent="0.25">
      <c r="A171" s="4">
        <f t="shared" si="13"/>
        <v>106</v>
      </c>
      <c r="B171" s="6" t="s">
        <v>109</v>
      </c>
      <c r="C171" s="24"/>
      <c r="D171" s="38"/>
      <c r="E171" s="24"/>
      <c r="F171" s="24"/>
      <c r="G171" s="24"/>
      <c r="H171" s="24">
        <v>1</v>
      </c>
      <c r="I171" s="24"/>
      <c r="J171" s="24"/>
      <c r="K171" s="41"/>
      <c r="L171" s="38"/>
      <c r="M171" s="24"/>
      <c r="N171" s="24"/>
      <c r="O171" s="38"/>
      <c r="P171" s="24"/>
      <c r="Q171" s="24"/>
      <c r="R171" s="24">
        <v>1</v>
      </c>
    </row>
    <row r="172" spans="1:18" ht="15" customHeight="1" x14ac:dyDescent="0.25">
      <c r="A172" s="4">
        <f t="shared" si="13"/>
        <v>107</v>
      </c>
      <c r="B172" s="6" t="s">
        <v>110</v>
      </c>
      <c r="C172" s="10"/>
      <c r="D172" s="37"/>
      <c r="E172" s="10"/>
      <c r="F172" s="10"/>
      <c r="G172" s="10"/>
      <c r="H172" s="10"/>
      <c r="I172" s="10"/>
      <c r="J172" s="10"/>
      <c r="K172" s="41"/>
      <c r="L172" s="37"/>
      <c r="M172" s="10"/>
      <c r="N172" s="10"/>
      <c r="O172" s="37"/>
      <c r="P172" s="10"/>
      <c r="Q172" s="10">
        <v>1</v>
      </c>
      <c r="R172" s="10"/>
    </row>
    <row r="173" spans="1:18" ht="15" customHeight="1" x14ac:dyDescent="0.25">
      <c r="A173" s="124" t="s">
        <v>115</v>
      </c>
      <c r="B173" s="124"/>
      <c r="C173" s="11">
        <f t="shared" ref="C173:R173" si="14">SUM(C161:C172)</f>
        <v>0</v>
      </c>
      <c r="D173" s="11">
        <f t="shared" si="14"/>
        <v>0</v>
      </c>
      <c r="E173" s="11">
        <f t="shared" si="14"/>
        <v>0</v>
      </c>
      <c r="F173" s="11">
        <f t="shared" si="14"/>
        <v>1</v>
      </c>
      <c r="G173" s="11">
        <f t="shared" si="14"/>
        <v>2</v>
      </c>
      <c r="H173" s="11">
        <f t="shared" si="14"/>
        <v>1</v>
      </c>
      <c r="I173" s="11">
        <f t="shared" si="14"/>
        <v>0</v>
      </c>
      <c r="J173" s="11">
        <f t="shared" si="14"/>
        <v>0</v>
      </c>
      <c r="K173" s="11">
        <f t="shared" si="14"/>
        <v>0</v>
      </c>
      <c r="L173" s="11">
        <f t="shared" si="14"/>
        <v>0</v>
      </c>
      <c r="M173" s="11">
        <f t="shared" si="14"/>
        <v>0</v>
      </c>
      <c r="N173" s="11">
        <f t="shared" si="14"/>
        <v>1</v>
      </c>
      <c r="O173" s="11">
        <f t="shared" si="14"/>
        <v>0</v>
      </c>
      <c r="P173" s="11">
        <f t="shared" si="14"/>
        <v>1</v>
      </c>
      <c r="Q173" s="11">
        <f t="shared" si="14"/>
        <v>2</v>
      </c>
      <c r="R173" s="11">
        <f t="shared" si="14"/>
        <v>2</v>
      </c>
    </row>
    <row r="174" spans="1:18" s="8" customFormat="1" ht="15" customHeight="1" x14ac:dyDescent="0.25">
      <c r="A174" s="4">
        <v>108</v>
      </c>
      <c r="B174" s="6" t="s">
        <v>149</v>
      </c>
      <c r="C174" s="42"/>
      <c r="D174" s="42"/>
      <c r="E174" s="42"/>
      <c r="F174" s="42">
        <v>1</v>
      </c>
      <c r="G174" s="42"/>
      <c r="H174" s="42"/>
      <c r="I174" s="42"/>
      <c r="J174" s="42"/>
      <c r="K174" s="41"/>
      <c r="L174" s="42"/>
      <c r="M174" s="42"/>
      <c r="N174" s="42"/>
      <c r="O174" s="42"/>
      <c r="P174" s="42"/>
      <c r="Q174" s="42"/>
      <c r="R174" s="42"/>
    </row>
    <row r="175" spans="1:18" ht="15" customHeight="1" x14ac:dyDescent="0.25">
      <c r="A175" s="4">
        <v>109</v>
      </c>
      <c r="B175" s="6" t="s">
        <v>150</v>
      </c>
      <c r="C175" s="42"/>
      <c r="D175" s="43"/>
      <c r="E175" s="42"/>
      <c r="F175" s="42"/>
      <c r="G175" s="42"/>
      <c r="H175" s="42"/>
      <c r="I175" s="42"/>
      <c r="J175" s="42"/>
      <c r="K175" s="41"/>
      <c r="L175" s="43"/>
      <c r="M175" s="42"/>
      <c r="N175" s="42">
        <v>1</v>
      </c>
      <c r="O175" s="42"/>
      <c r="P175" s="42">
        <v>1</v>
      </c>
      <c r="Q175" s="42"/>
      <c r="R175" s="42"/>
    </row>
    <row r="176" spans="1:18" ht="15" customHeight="1" x14ac:dyDescent="0.25">
      <c r="A176" s="4">
        <v>110</v>
      </c>
      <c r="B176" s="6" t="s">
        <v>151</v>
      </c>
      <c r="C176" s="42"/>
      <c r="D176" s="43"/>
      <c r="E176" s="42">
        <v>1</v>
      </c>
      <c r="F176" s="42"/>
      <c r="G176" s="42"/>
      <c r="H176" s="42"/>
      <c r="I176" s="42"/>
      <c r="J176" s="42"/>
      <c r="K176" s="41"/>
      <c r="L176" s="43"/>
      <c r="M176" s="42"/>
      <c r="N176" s="42"/>
      <c r="O176" s="42"/>
      <c r="P176" s="42"/>
      <c r="Q176" s="42"/>
      <c r="R176" s="42"/>
    </row>
    <row r="177" spans="1:18" s="8" customFormat="1" ht="15" customHeight="1" x14ac:dyDescent="0.25">
      <c r="A177" s="4">
        <v>111</v>
      </c>
      <c r="B177" s="6" t="s">
        <v>152</v>
      </c>
      <c r="C177" s="42"/>
      <c r="D177" s="42"/>
      <c r="E177" s="42"/>
      <c r="F177" s="42"/>
      <c r="G177" s="42"/>
      <c r="H177" s="42"/>
      <c r="I177" s="42"/>
      <c r="J177" s="42"/>
      <c r="K177" s="41"/>
      <c r="L177" s="42"/>
      <c r="M177" s="42"/>
      <c r="N177" s="42"/>
      <c r="O177" s="42"/>
      <c r="P177" s="42"/>
      <c r="Q177" s="42"/>
      <c r="R177" s="42"/>
    </row>
    <row r="178" spans="1:18" ht="15" customHeight="1" x14ac:dyDescent="0.25">
      <c r="A178" s="124" t="s">
        <v>115</v>
      </c>
      <c r="B178" s="124"/>
      <c r="C178" s="11">
        <f>SUM(C174:C177)</f>
        <v>0</v>
      </c>
      <c r="D178" s="11">
        <f t="shared" ref="D178:R178" si="15">SUM(D174:D177)</f>
        <v>0</v>
      </c>
      <c r="E178" s="11">
        <f t="shared" si="15"/>
        <v>1</v>
      </c>
      <c r="F178" s="11">
        <f t="shared" si="15"/>
        <v>1</v>
      </c>
      <c r="G178" s="11">
        <f t="shared" si="15"/>
        <v>0</v>
      </c>
      <c r="H178" s="11">
        <f t="shared" si="15"/>
        <v>0</v>
      </c>
      <c r="I178" s="11">
        <f t="shared" si="15"/>
        <v>0</v>
      </c>
      <c r="J178" s="11">
        <f t="shared" si="15"/>
        <v>0</v>
      </c>
      <c r="K178" s="11">
        <f t="shared" si="15"/>
        <v>0</v>
      </c>
      <c r="L178" s="11">
        <f t="shared" si="15"/>
        <v>0</v>
      </c>
      <c r="M178" s="11">
        <f t="shared" si="15"/>
        <v>0</v>
      </c>
      <c r="N178" s="11">
        <f t="shared" si="15"/>
        <v>1</v>
      </c>
      <c r="O178" s="11">
        <f t="shared" si="15"/>
        <v>0</v>
      </c>
      <c r="P178" s="11">
        <f t="shared" si="15"/>
        <v>1</v>
      </c>
      <c r="Q178" s="11">
        <f t="shared" si="15"/>
        <v>0</v>
      </c>
      <c r="R178" s="11">
        <f t="shared" si="15"/>
        <v>0</v>
      </c>
    </row>
    <row r="179" spans="1:18" ht="15" customHeight="1" x14ac:dyDescent="0.25">
      <c r="A179" s="124" t="s">
        <v>116</v>
      </c>
      <c r="B179" s="124"/>
      <c r="C179" s="21">
        <f>C50+C86+C99+C110+C120+C137+C146+C159+C173+C178</f>
        <v>21</v>
      </c>
      <c r="D179" s="21">
        <f t="shared" ref="D179:R179" si="16">D50+D86+D99+D110+D120+D137+D146+D159+D173+D178</f>
        <v>19</v>
      </c>
      <c r="E179" s="21">
        <f t="shared" si="16"/>
        <v>21</v>
      </c>
      <c r="F179" s="21">
        <f t="shared" si="16"/>
        <v>23</v>
      </c>
      <c r="G179" s="21">
        <f t="shared" si="16"/>
        <v>18</v>
      </c>
      <c r="H179" s="21">
        <f t="shared" si="16"/>
        <v>24</v>
      </c>
      <c r="I179" s="21">
        <f t="shared" si="16"/>
        <v>21</v>
      </c>
      <c r="J179" s="21">
        <f t="shared" si="16"/>
        <v>21</v>
      </c>
      <c r="K179" s="21">
        <f t="shared" si="16"/>
        <v>21</v>
      </c>
      <c r="L179" s="21">
        <f t="shared" si="16"/>
        <v>23</v>
      </c>
      <c r="M179" s="21">
        <f t="shared" si="16"/>
        <v>21</v>
      </c>
      <c r="N179" s="21">
        <f t="shared" si="16"/>
        <v>25</v>
      </c>
      <c r="O179" s="21">
        <f t="shared" si="16"/>
        <v>22</v>
      </c>
      <c r="P179" s="21">
        <f t="shared" si="16"/>
        <v>21</v>
      </c>
      <c r="Q179" s="21">
        <f t="shared" si="16"/>
        <v>20</v>
      </c>
      <c r="R179" s="21">
        <f t="shared" si="16"/>
        <v>25</v>
      </c>
    </row>
    <row r="180" spans="1:18" ht="15" customHeight="1" x14ac:dyDescent="0.25"/>
    <row r="181" spans="1:18" ht="15" customHeight="1" x14ac:dyDescent="0.25"/>
    <row r="182" spans="1:18" ht="15" customHeight="1" x14ac:dyDescent="0.25"/>
    <row r="183" spans="1:18" ht="15" customHeight="1" x14ac:dyDescent="0.25"/>
    <row r="184" spans="1:18" ht="15" customHeight="1" x14ac:dyDescent="0.25"/>
    <row r="185" spans="1:18" ht="15" customHeight="1" x14ac:dyDescent="0.25"/>
    <row r="186" spans="1:18" ht="15" customHeight="1" x14ac:dyDescent="0.25"/>
  </sheetData>
  <mergeCells count="19">
    <mergeCell ref="A11:R11"/>
    <mergeCell ref="A13:A17"/>
    <mergeCell ref="B13:B17"/>
    <mergeCell ref="C13:R13"/>
    <mergeCell ref="C14:R14"/>
    <mergeCell ref="L15:R15"/>
    <mergeCell ref="L16:R16"/>
    <mergeCell ref="D15:K15"/>
    <mergeCell ref="D16:K16"/>
    <mergeCell ref="A86:B86"/>
    <mergeCell ref="A99:B99"/>
    <mergeCell ref="A110:B110"/>
    <mergeCell ref="A120:B120"/>
    <mergeCell ref="A137:B137"/>
    <mergeCell ref="A179:B179"/>
    <mergeCell ref="A146:B146"/>
    <mergeCell ref="A159:B159"/>
    <mergeCell ref="A178:B178"/>
    <mergeCell ref="A173:B173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zoomScale="80" zoomScaleNormal="80" workbookViewId="0">
      <selection sqref="A1:XFD10"/>
    </sheetView>
  </sheetViews>
  <sheetFormatPr defaultColWidth="11.7109375" defaultRowHeight="15" x14ac:dyDescent="0.25"/>
  <cols>
    <col min="1" max="1" width="5.140625" style="8" customWidth="1"/>
    <col min="2" max="2" width="58.140625" style="8" customWidth="1"/>
    <col min="3" max="5" width="17.7109375" style="8" customWidth="1"/>
    <col min="6" max="7" width="25.7109375" style="1" customWidth="1"/>
    <col min="8" max="8" width="25.7109375" style="8" customWidth="1"/>
  </cols>
  <sheetData>
    <row r="1" spans="1:8" s="1" customFormat="1" x14ac:dyDescent="0.25">
      <c r="A1" s="65"/>
      <c r="B1" s="65"/>
      <c r="C1" s="65"/>
      <c r="D1" s="65"/>
      <c r="E1" s="65"/>
      <c r="F1" s="64"/>
      <c r="G1" s="64"/>
      <c r="H1" s="65" t="s">
        <v>164</v>
      </c>
    </row>
    <row r="2" spans="1:8" s="1" customFormat="1" x14ac:dyDescent="0.25">
      <c r="A2" s="65"/>
      <c r="B2" s="65"/>
      <c r="C2" s="65"/>
      <c r="D2" s="65"/>
      <c r="E2" s="65"/>
      <c r="F2" s="64"/>
      <c r="G2" s="64"/>
      <c r="H2" s="65" t="s">
        <v>161</v>
      </c>
    </row>
    <row r="3" spans="1:8" s="1" customFormat="1" x14ac:dyDescent="0.25">
      <c r="A3" s="65"/>
      <c r="B3" s="65"/>
      <c r="C3" s="65"/>
      <c r="D3" s="65"/>
      <c r="E3" s="65"/>
      <c r="F3" s="64"/>
      <c r="G3" s="64"/>
      <c r="H3" s="65" t="s">
        <v>111</v>
      </c>
    </row>
    <row r="4" spans="1:8" s="1" customFormat="1" x14ac:dyDescent="0.25">
      <c r="A4" s="65"/>
      <c r="B4" s="65"/>
      <c r="C4" s="65"/>
      <c r="D4" s="65"/>
      <c r="E4" s="65"/>
      <c r="F4" s="64"/>
      <c r="G4" s="64"/>
      <c r="H4" s="65" t="s">
        <v>146</v>
      </c>
    </row>
    <row r="5" spans="1:8" s="1" customFormat="1" x14ac:dyDescent="0.25">
      <c r="A5" s="65"/>
      <c r="B5" s="65"/>
      <c r="C5" s="65"/>
      <c r="D5" s="65"/>
      <c r="E5" s="65"/>
      <c r="F5" s="64"/>
      <c r="G5" s="64"/>
      <c r="H5" s="65" t="s">
        <v>145</v>
      </c>
    </row>
    <row r="6" spans="1:8" x14ac:dyDescent="0.25">
      <c r="A6" s="3"/>
      <c r="B6" s="3"/>
      <c r="C6" s="3"/>
      <c r="D6" s="3"/>
      <c r="E6" s="3"/>
      <c r="F6" s="2"/>
      <c r="G6" s="2"/>
      <c r="H6" s="3" t="s">
        <v>165</v>
      </c>
    </row>
    <row r="7" spans="1:8" x14ac:dyDescent="0.25">
      <c r="A7" s="3"/>
      <c r="B7" s="3"/>
      <c r="C7" s="3"/>
      <c r="D7" s="3"/>
      <c r="E7" s="3"/>
      <c r="F7" s="2"/>
      <c r="G7" s="2"/>
      <c r="H7" s="3" t="s">
        <v>161</v>
      </c>
    </row>
    <row r="8" spans="1:8" x14ac:dyDescent="0.25">
      <c r="A8" s="3"/>
      <c r="B8" s="3"/>
      <c r="C8" s="3"/>
      <c r="D8" s="3"/>
      <c r="E8" s="3"/>
      <c r="F8" s="2"/>
      <c r="G8" s="2"/>
      <c r="H8" s="3" t="s">
        <v>111</v>
      </c>
    </row>
    <row r="9" spans="1:8" x14ac:dyDescent="0.25">
      <c r="A9" s="3"/>
      <c r="B9" s="3"/>
      <c r="C9" s="3"/>
      <c r="D9" s="3"/>
      <c r="E9" s="3"/>
      <c r="F9" s="2"/>
      <c r="G9" s="2"/>
      <c r="H9" s="3" t="s">
        <v>146</v>
      </c>
    </row>
    <row r="10" spans="1:8" x14ac:dyDescent="0.25">
      <c r="A10" s="3"/>
      <c r="B10" s="3"/>
      <c r="C10" s="3"/>
      <c r="D10" s="3"/>
      <c r="E10" s="3"/>
      <c r="F10" s="2"/>
      <c r="G10" s="2"/>
      <c r="H10" s="3" t="s">
        <v>145</v>
      </c>
    </row>
    <row r="11" spans="1:8" ht="38.25" customHeight="1" x14ac:dyDescent="0.25">
      <c r="A11" s="126" t="s">
        <v>345</v>
      </c>
      <c r="B11" s="126"/>
      <c r="C11" s="126"/>
      <c r="D11" s="126"/>
      <c r="E11" s="126"/>
      <c r="F11" s="126"/>
      <c r="G11" s="126"/>
      <c r="H11" s="126"/>
    </row>
    <row r="12" spans="1:8" s="1" customFormat="1" ht="12.75" customHeight="1" x14ac:dyDescent="0.25">
      <c r="A12" s="45"/>
      <c r="B12" s="45"/>
      <c r="C12" s="45"/>
      <c r="D12" s="45"/>
      <c r="E12" s="45"/>
      <c r="F12" s="45"/>
      <c r="G12" s="45"/>
      <c r="H12" s="45"/>
    </row>
    <row r="13" spans="1:8" ht="27.95" customHeight="1" x14ac:dyDescent="0.25">
      <c r="A13" s="125" t="s">
        <v>112</v>
      </c>
      <c r="B13" s="125" t="s">
        <v>251</v>
      </c>
      <c r="C13" s="125" t="s">
        <v>113</v>
      </c>
      <c r="D13" s="125"/>
      <c r="E13" s="125"/>
      <c r="F13" s="125"/>
      <c r="G13" s="125"/>
      <c r="H13" s="125"/>
    </row>
    <row r="14" spans="1:8" ht="27.95" customHeight="1" x14ac:dyDescent="0.25">
      <c r="A14" s="125"/>
      <c r="B14" s="125"/>
      <c r="C14" s="125" t="s">
        <v>114</v>
      </c>
      <c r="D14" s="125"/>
      <c r="E14" s="125"/>
      <c r="F14" s="125"/>
      <c r="G14" s="125"/>
      <c r="H14" s="125"/>
    </row>
    <row r="15" spans="1:8" ht="78.75" customHeight="1" x14ac:dyDescent="0.25">
      <c r="A15" s="125"/>
      <c r="B15" s="125"/>
      <c r="C15" s="134" t="s">
        <v>284</v>
      </c>
      <c r="D15" s="134"/>
      <c r="E15" s="134"/>
      <c r="F15" s="59" t="s">
        <v>275</v>
      </c>
      <c r="G15" s="59" t="s">
        <v>261</v>
      </c>
      <c r="H15" s="59" t="s">
        <v>262</v>
      </c>
    </row>
    <row r="16" spans="1:8" ht="41.25" customHeight="1" x14ac:dyDescent="0.25">
      <c r="A16" s="125"/>
      <c r="B16" s="125"/>
      <c r="C16" s="139" t="s">
        <v>171</v>
      </c>
      <c r="D16" s="139"/>
      <c r="E16" s="139"/>
      <c r="F16" s="28" t="s">
        <v>157</v>
      </c>
      <c r="G16" s="28" t="s">
        <v>158</v>
      </c>
      <c r="H16" s="28" t="s">
        <v>155</v>
      </c>
    </row>
    <row r="17" spans="1:8" x14ac:dyDescent="0.25">
      <c r="A17" s="125"/>
      <c r="B17" s="125"/>
      <c r="C17" s="50" t="s">
        <v>235</v>
      </c>
      <c r="D17" s="50" t="s">
        <v>188</v>
      </c>
      <c r="E17" s="50" t="s">
        <v>225</v>
      </c>
      <c r="F17" s="50" t="s">
        <v>219</v>
      </c>
      <c r="G17" s="50" t="s">
        <v>226</v>
      </c>
      <c r="H17" s="50" t="s">
        <v>198</v>
      </c>
    </row>
    <row r="18" spans="1:8" ht="15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</row>
    <row r="19" spans="1:8" ht="15" customHeight="1" x14ac:dyDescent="0.25">
      <c r="A19" s="14" t="s">
        <v>117</v>
      </c>
      <c r="B19" s="14"/>
      <c r="C19" s="25"/>
      <c r="D19" s="25"/>
      <c r="E19" s="25"/>
      <c r="F19" s="37"/>
      <c r="G19" s="37"/>
      <c r="H19" s="10"/>
    </row>
    <row r="20" spans="1:8" ht="15" customHeight="1" x14ac:dyDescent="0.25">
      <c r="A20" s="15">
        <v>1</v>
      </c>
      <c r="B20" s="16" t="s">
        <v>118</v>
      </c>
      <c r="C20" s="44"/>
      <c r="D20" s="44"/>
      <c r="E20" s="44"/>
      <c r="F20" s="37"/>
      <c r="G20" s="37"/>
      <c r="H20" s="10"/>
    </row>
    <row r="21" spans="1:8" ht="15" customHeight="1" x14ac:dyDescent="0.25">
      <c r="A21" s="15">
        <v>2</v>
      </c>
      <c r="B21" s="16" t="s">
        <v>119</v>
      </c>
      <c r="C21" s="44"/>
      <c r="D21" s="44"/>
      <c r="E21" s="44"/>
      <c r="F21" s="37"/>
      <c r="G21" s="37"/>
      <c r="H21" s="10"/>
    </row>
    <row r="22" spans="1:8" ht="15" customHeight="1" x14ac:dyDescent="0.25">
      <c r="A22" s="15">
        <v>3</v>
      </c>
      <c r="B22" s="16" t="s">
        <v>120</v>
      </c>
      <c r="C22" s="44"/>
      <c r="D22" s="44"/>
      <c r="E22" s="44"/>
      <c r="F22" s="37"/>
      <c r="G22" s="37"/>
      <c r="H22" s="10"/>
    </row>
    <row r="23" spans="1:8" ht="15" customHeight="1" x14ac:dyDescent="0.25">
      <c r="A23" s="15">
        <v>4</v>
      </c>
      <c r="B23" s="16" t="s">
        <v>121</v>
      </c>
      <c r="C23" s="44"/>
      <c r="D23" s="44"/>
      <c r="E23" s="44"/>
      <c r="F23" s="37"/>
      <c r="G23" s="37"/>
      <c r="H23" s="10"/>
    </row>
    <row r="24" spans="1:8" ht="15" customHeight="1" x14ac:dyDescent="0.25">
      <c r="A24" s="15">
        <v>5</v>
      </c>
      <c r="B24" s="16" t="s">
        <v>122</v>
      </c>
      <c r="C24" s="44"/>
      <c r="D24" s="82"/>
      <c r="E24" s="44"/>
      <c r="F24" s="37"/>
      <c r="G24" s="37"/>
      <c r="H24" s="10"/>
    </row>
    <row r="25" spans="1:8" ht="15" customHeight="1" x14ac:dyDescent="0.25">
      <c r="A25" s="15">
        <v>6</v>
      </c>
      <c r="B25" s="16" t="s">
        <v>123</v>
      </c>
      <c r="C25" s="44"/>
      <c r="D25" s="44"/>
      <c r="E25" s="44"/>
      <c r="F25" s="37"/>
      <c r="G25" s="37"/>
      <c r="H25" s="10"/>
    </row>
    <row r="26" spans="1:8" ht="15" customHeight="1" x14ac:dyDescent="0.25">
      <c r="A26" s="15">
        <v>7</v>
      </c>
      <c r="B26" s="16" t="s">
        <v>124</v>
      </c>
      <c r="C26" s="44"/>
      <c r="D26" s="44"/>
      <c r="E26" s="44"/>
      <c r="F26" s="37"/>
      <c r="G26" s="37"/>
      <c r="H26" s="10"/>
    </row>
    <row r="27" spans="1:8" ht="15" customHeight="1" x14ac:dyDescent="0.25">
      <c r="A27" s="15">
        <v>8</v>
      </c>
      <c r="B27" s="16" t="s">
        <v>125</v>
      </c>
      <c r="C27" s="44"/>
      <c r="D27" s="44"/>
      <c r="E27" s="44"/>
      <c r="F27" s="37"/>
      <c r="G27" s="37"/>
      <c r="H27" s="10"/>
    </row>
    <row r="28" spans="1:8" ht="15" customHeight="1" x14ac:dyDescent="0.25">
      <c r="A28" s="15">
        <v>9</v>
      </c>
      <c r="B28" s="16" t="s">
        <v>126</v>
      </c>
      <c r="C28" s="44"/>
      <c r="D28" s="44"/>
      <c r="E28" s="44"/>
      <c r="F28" s="37"/>
      <c r="G28" s="37"/>
      <c r="H28" s="10"/>
    </row>
    <row r="29" spans="1:8" ht="15" customHeight="1" x14ac:dyDescent="0.25">
      <c r="A29" s="15">
        <v>10</v>
      </c>
      <c r="B29" s="16" t="s">
        <v>127</v>
      </c>
      <c r="C29" s="44"/>
      <c r="D29" s="44"/>
      <c r="E29" s="44"/>
      <c r="F29" s="37"/>
      <c r="G29" s="37"/>
      <c r="H29" s="10"/>
    </row>
    <row r="30" spans="1:8" ht="15" customHeight="1" x14ac:dyDescent="0.25">
      <c r="A30" s="15">
        <v>11</v>
      </c>
      <c r="B30" s="16" t="s">
        <v>128</v>
      </c>
      <c r="C30" s="44"/>
      <c r="D30" s="44"/>
      <c r="E30" s="44"/>
      <c r="F30" s="37"/>
      <c r="G30" s="37"/>
      <c r="H30" s="10"/>
    </row>
    <row r="31" spans="1:8" ht="15" customHeight="1" x14ac:dyDescent="0.25">
      <c r="A31" s="15">
        <v>12</v>
      </c>
      <c r="B31" s="16" t="s">
        <v>129</v>
      </c>
      <c r="C31" s="44"/>
      <c r="D31" s="44"/>
      <c r="E31" s="44"/>
      <c r="F31" s="37"/>
      <c r="G31" s="37"/>
      <c r="H31" s="10"/>
    </row>
    <row r="32" spans="1:8" ht="15" customHeight="1" x14ac:dyDescent="0.25">
      <c r="A32" s="15">
        <v>13</v>
      </c>
      <c r="B32" s="16" t="s">
        <v>130</v>
      </c>
      <c r="C32" s="44"/>
      <c r="D32" s="44"/>
      <c r="E32" s="44"/>
      <c r="F32" s="37"/>
      <c r="G32" s="37"/>
      <c r="H32" s="10"/>
    </row>
    <row r="33" spans="1:8" ht="15" customHeight="1" x14ac:dyDescent="0.25">
      <c r="A33" s="15">
        <v>14</v>
      </c>
      <c r="B33" s="16" t="s">
        <v>131</v>
      </c>
      <c r="C33" s="44"/>
      <c r="D33" s="44"/>
      <c r="E33" s="44"/>
      <c r="F33" s="37"/>
      <c r="G33" s="37"/>
      <c r="H33" s="10"/>
    </row>
    <row r="34" spans="1:8" ht="15" customHeight="1" x14ac:dyDescent="0.25">
      <c r="A34" s="15">
        <v>15</v>
      </c>
      <c r="B34" s="16" t="s">
        <v>132</v>
      </c>
      <c r="C34" s="44"/>
      <c r="D34" s="44"/>
      <c r="E34" s="44"/>
      <c r="F34" s="37"/>
      <c r="G34" s="37"/>
      <c r="H34" s="10"/>
    </row>
    <row r="35" spans="1:8" ht="15" customHeight="1" x14ac:dyDescent="0.25">
      <c r="A35" s="15">
        <v>16</v>
      </c>
      <c r="B35" s="16" t="s">
        <v>133</v>
      </c>
      <c r="C35" s="44"/>
      <c r="D35" s="44"/>
      <c r="E35" s="44"/>
      <c r="F35" s="37"/>
      <c r="G35" s="37"/>
      <c r="H35" s="10"/>
    </row>
    <row r="36" spans="1:8" ht="15" customHeight="1" x14ac:dyDescent="0.25">
      <c r="A36" s="15">
        <v>17</v>
      </c>
      <c r="B36" s="16" t="s">
        <v>134</v>
      </c>
      <c r="C36" s="44"/>
      <c r="D36" s="44"/>
      <c r="E36" s="44"/>
      <c r="F36" s="37"/>
      <c r="G36" s="37"/>
      <c r="H36" s="10"/>
    </row>
    <row r="37" spans="1:8" ht="15" customHeight="1" x14ac:dyDescent="0.25">
      <c r="A37" s="15">
        <v>18</v>
      </c>
      <c r="B37" s="16" t="s">
        <v>135</v>
      </c>
      <c r="C37" s="44"/>
      <c r="D37" s="44"/>
      <c r="E37" s="44"/>
      <c r="F37" s="37"/>
      <c r="G37" s="37"/>
      <c r="H37" s="10"/>
    </row>
    <row r="38" spans="1:8" ht="15" customHeight="1" x14ac:dyDescent="0.25">
      <c r="A38" s="15">
        <v>19</v>
      </c>
      <c r="B38" s="16" t="s">
        <v>136</v>
      </c>
      <c r="C38" s="44"/>
      <c r="D38" s="44"/>
      <c r="E38" s="44"/>
      <c r="F38" s="37"/>
      <c r="G38" s="37"/>
      <c r="H38" s="10"/>
    </row>
    <row r="39" spans="1:8" ht="15" customHeight="1" x14ac:dyDescent="0.25">
      <c r="A39" s="15">
        <v>20</v>
      </c>
      <c r="B39" s="16" t="s">
        <v>137</v>
      </c>
      <c r="C39" s="44"/>
      <c r="D39" s="44"/>
      <c r="E39" s="44"/>
      <c r="F39" s="37"/>
      <c r="G39" s="37"/>
      <c r="H39" s="10"/>
    </row>
    <row r="40" spans="1:8" ht="15" customHeight="1" x14ac:dyDescent="0.25">
      <c r="A40" s="15">
        <v>21</v>
      </c>
      <c r="B40" s="16" t="s">
        <v>279</v>
      </c>
      <c r="C40" s="44"/>
      <c r="D40" s="82">
        <v>1</v>
      </c>
      <c r="E40" s="44"/>
      <c r="F40" s="37"/>
      <c r="G40" s="37"/>
      <c r="H40" s="10"/>
    </row>
    <row r="41" spans="1:8" ht="15" customHeight="1" x14ac:dyDescent="0.25">
      <c r="A41" s="15">
        <v>22</v>
      </c>
      <c r="B41" s="16" t="s">
        <v>147</v>
      </c>
      <c r="C41" s="44"/>
      <c r="D41" s="82">
        <v>1</v>
      </c>
      <c r="E41" s="44"/>
      <c r="F41" s="37"/>
      <c r="G41" s="37"/>
      <c r="H41" s="10"/>
    </row>
    <row r="42" spans="1:8" ht="15" customHeight="1" x14ac:dyDescent="0.25">
      <c r="A42" s="15">
        <v>23</v>
      </c>
      <c r="B42" s="16" t="s">
        <v>138</v>
      </c>
      <c r="C42" s="44"/>
      <c r="D42" s="44"/>
      <c r="E42" s="44"/>
      <c r="F42" s="37"/>
      <c r="G42" s="37"/>
      <c r="H42" s="10"/>
    </row>
    <row r="43" spans="1:8" ht="15" customHeight="1" x14ac:dyDescent="0.25">
      <c r="A43" s="15">
        <v>24</v>
      </c>
      <c r="B43" s="16" t="s">
        <v>139</v>
      </c>
      <c r="C43" s="44"/>
      <c r="D43" s="44"/>
      <c r="E43" s="44"/>
      <c r="F43" s="37"/>
      <c r="G43" s="37"/>
      <c r="H43" s="10"/>
    </row>
    <row r="44" spans="1:8" ht="15" customHeight="1" x14ac:dyDescent="0.25">
      <c r="A44" s="15">
        <v>25</v>
      </c>
      <c r="B44" s="16" t="s">
        <v>140</v>
      </c>
      <c r="C44" s="44"/>
      <c r="D44" s="44"/>
      <c r="E44" s="44"/>
      <c r="F44" s="37"/>
      <c r="G44" s="37"/>
      <c r="H44" s="10"/>
    </row>
    <row r="45" spans="1:8" ht="15" customHeight="1" x14ac:dyDescent="0.25">
      <c r="A45" s="15">
        <v>26</v>
      </c>
      <c r="B45" s="16" t="s">
        <v>141</v>
      </c>
      <c r="C45" s="44"/>
      <c r="D45" s="44"/>
      <c r="E45" s="44"/>
      <c r="F45" s="37"/>
      <c r="G45" s="37"/>
      <c r="H45" s="10"/>
    </row>
    <row r="46" spans="1:8" ht="15" customHeight="1" x14ac:dyDescent="0.25">
      <c r="A46" s="15">
        <v>27</v>
      </c>
      <c r="B46" s="16" t="s">
        <v>142</v>
      </c>
      <c r="C46" s="44"/>
      <c r="D46" s="44"/>
      <c r="E46" s="44"/>
      <c r="F46" s="37"/>
      <c r="G46" s="37"/>
      <c r="H46" s="10"/>
    </row>
    <row r="47" spans="1:8" ht="15" customHeight="1" x14ac:dyDescent="0.25">
      <c r="A47" s="15">
        <v>28</v>
      </c>
      <c r="B47" s="16" t="s">
        <v>143</v>
      </c>
      <c r="C47" s="44"/>
      <c r="D47" s="44"/>
      <c r="E47" s="44"/>
      <c r="F47" s="37"/>
      <c r="G47" s="37"/>
      <c r="H47" s="10"/>
    </row>
    <row r="48" spans="1:8" ht="15" customHeight="1" x14ac:dyDescent="0.25">
      <c r="A48" s="15">
        <v>29</v>
      </c>
      <c r="B48" s="16" t="s">
        <v>144</v>
      </c>
      <c r="C48" s="44"/>
      <c r="D48" s="44"/>
      <c r="E48" s="44"/>
      <c r="F48" s="37"/>
      <c r="G48" s="37"/>
      <c r="H48" s="10"/>
    </row>
    <row r="49" spans="1:8" s="1" customFormat="1" ht="15" customHeight="1" x14ac:dyDescent="0.25">
      <c r="A49" s="15">
        <v>30</v>
      </c>
      <c r="B49" s="16" t="s">
        <v>168</v>
      </c>
      <c r="C49" s="44"/>
      <c r="D49" s="44"/>
      <c r="E49" s="44"/>
      <c r="F49" s="37"/>
      <c r="G49" s="37"/>
      <c r="H49" s="10"/>
    </row>
    <row r="50" spans="1:8" ht="15" customHeight="1" x14ac:dyDescent="0.25">
      <c r="A50" s="17"/>
      <c r="B50" s="18" t="s">
        <v>115</v>
      </c>
      <c r="C50" s="11">
        <f t="shared" ref="C50:H50" si="0">SUM(C20:C48)</f>
        <v>0</v>
      </c>
      <c r="D50" s="11">
        <f t="shared" si="0"/>
        <v>2</v>
      </c>
      <c r="E50" s="11">
        <f t="shared" si="0"/>
        <v>0</v>
      </c>
      <c r="F50" s="11">
        <f t="shared" si="0"/>
        <v>0</v>
      </c>
      <c r="G50" s="11">
        <f t="shared" si="0"/>
        <v>0</v>
      </c>
      <c r="H50" s="11">
        <f t="shared" si="0"/>
        <v>0</v>
      </c>
    </row>
    <row r="51" spans="1:8" ht="15" customHeight="1" x14ac:dyDescent="0.25">
      <c r="A51" s="7" t="s">
        <v>0</v>
      </c>
      <c r="B51" s="5"/>
      <c r="C51" s="27"/>
      <c r="D51" s="27"/>
      <c r="E51" s="27"/>
      <c r="F51" s="37"/>
      <c r="G51" s="37"/>
      <c r="H51" s="10"/>
    </row>
    <row r="52" spans="1:8" ht="15" customHeight="1" x14ac:dyDescent="0.25">
      <c r="A52" s="4">
        <v>1</v>
      </c>
      <c r="B52" s="6" t="s">
        <v>1</v>
      </c>
      <c r="C52" s="28"/>
      <c r="D52" s="28"/>
      <c r="E52" s="28"/>
      <c r="F52" s="38"/>
      <c r="G52" s="37"/>
      <c r="H52" s="10"/>
    </row>
    <row r="53" spans="1:8" ht="15" customHeight="1" x14ac:dyDescent="0.25">
      <c r="A53" s="4">
        <v>2</v>
      </c>
      <c r="B53" s="6" t="s">
        <v>2</v>
      </c>
      <c r="C53" s="28"/>
      <c r="D53" s="28"/>
      <c r="E53" s="28">
        <v>1</v>
      </c>
      <c r="F53" s="38"/>
      <c r="G53" s="37"/>
      <c r="H53" s="10"/>
    </row>
    <row r="54" spans="1:8" ht="15" customHeight="1" x14ac:dyDescent="0.25">
      <c r="A54" s="4">
        <v>3</v>
      </c>
      <c r="B54" s="6" t="s">
        <v>3</v>
      </c>
      <c r="C54" s="28"/>
      <c r="D54" s="28"/>
      <c r="E54" s="28"/>
      <c r="F54" s="37"/>
      <c r="G54" s="37"/>
      <c r="H54" s="10"/>
    </row>
    <row r="55" spans="1:8" ht="15" customHeight="1" x14ac:dyDescent="0.25">
      <c r="A55" s="4">
        <v>4</v>
      </c>
      <c r="B55" s="6" t="s">
        <v>4</v>
      </c>
      <c r="C55" s="28"/>
      <c r="D55" s="28"/>
      <c r="E55" s="28"/>
      <c r="F55" s="37"/>
      <c r="G55" s="38"/>
      <c r="H55" s="24"/>
    </row>
    <row r="56" spans="1:8" ht="15" customHeight="1" x14ac:dyDescent="0.25">
      <c r="A56" s="4">
        <v>5</v>
      </c>
      <c r="B56" s="6" t="s">
        <v>5</v>
      </c>
      <c r="C56" s="28"/>
      <c r="D56" s="28"/>
      <c r="E56" s="28"/>
      <c r="F56" s="37"/>
      <c r="G56" s="37"/>
      <c r="H56" s="10"/>
    </row>
    <row r="57" spans="1:8" ht="15" customHeight="1" x14ac:dyDescent="0.25">
      <c r="A57" s="4">
        <v>6</v>
      </c>
      <c r="B57" s="6" t="s">
        <v>6</v>
      </c>
      <c r="C57" s="28"/>
      <c r="D57" s="28"/>
      <c r="E57" s="28"/>
      <c r="F57" s="38"/>
      <c r="G57" s="37"/>
      <c r="H57" s="10"/>
    </row>
    <row r="58" spans="1:8" ht="15" customHeight="1" x14ac:dyDescent="0.25">
      <c r="A58" s="4">
        <v>7</v>
      </c>
      <c r="B58" s="6" t="s">
        <v>7</v>
      </c>
      <c r="C58" s="28"/>
      <c r="D58" s="28"/>
      <c r="E58" s="28"/>
      <c r="F58" s="37"/>
      <c r="G58" s="37"/>
      <c r="H58" s="10"/>
    </row>
    <row r="59" spans="1:8" ht="15" customHeight="1" x14ac:dyDescent="0.25">
      <c r="A59" s="4">
        <v>8</v>
      </c>
      <c r="B59" s="6" t="s">
        <v>8</v>
      </c>
      <c r="C59" s="28"/>
      <c r="D59" s="28"/>
      <c r="E59" s="28"/>
      <c r="F59" s="37"/>
      <c r="G59" s="37"/>
      <c r="H59" s="10"/>
    </row>
    <row r="60" spans="1:8" ht="15" customHeight="1" x14ac:dyDescent="0.25">
      <c r="A60" s="4">
        <v>9</v>
      </c>
      <c r="B60" s="6" t="s">
        <v>9</v>
      </c>
      <c r="C60" s="28"/>
      <c r="D60" s="28">
        <v>1</v>
      </c>
      <c r="E60" s="28"/>
      <c r="F60" s="38"/>
      <c r="G60" s="37"/>
      <c r="H60" s="10"/>
    </row>
    <row r="61" spans="1:8" ht="15" customHeight="1" x14ac:dyDescent="0.25">
      <c r="A61" s="4">
        <v>10</v>
      </c>
      <c r="B61" s="6" t="s">
        <v>10</v>
      </c>
      <c r="C61" s="28"/>
      <c r="D61" s="28"/>
      <c r="E61" s="28">
        <v>1</v>
      </c>
      <c r="F61" s="38"/>
      <c r="G61" s="37"/>
      <c r="H61" s="10"/>
    </row>
    <row r="62" spans="1:8" ht="15" customHeight="1" x14ac:dyDescent="0.25">
      <c r="A62" s="4">
        <v>11</v>
      </c>
      <c r="B62" s="6" t="s">
        <v>11</v>
      </c>
      <c r="C62" s="28"/>
      <c r="D62" s="28"/>
      <c r="E62" s="28"/>
      <c r="F62" s="38"/>
      <c r="G62" s="37"/>
      <c r="H62" s="10"/>
    </row>
    <row r="63" spans="1:8" ht="15" customHeight="1" x14ac:dyDescent="0.25">
      <c r="A63" s="4">
        <v>12</v>
      </c>
      <c r="B63" s="6" t="s">
        <v>12</v>
      </c>
      <c r="C63" s="28"/>
      <c r="D63" s="28"/>
      <c r="E63" s="28"/>
      <c r="F63" s="37"/>
      <c r="G63" s="37"/>
      <c r="H63" s="10"/>
    </row>
    <row r="64" spans="1:8" ht="15" customHeight="1" x14ac:dyDescent="0.25">
      <c r="A64" s="4">
        <v>13</v>
      </c>
      <c r="B64" s="6" t="s">
        <v>13</v>
      </c>
      <c r="C64" s="28"/>
      <c r="D64" s="28"/>
      <c r="E64" s="28"/>
      <c r="F64" s="38"/>
      <c r="G64" s="37"/>
      <c r="H64" s="10"/>
    </row>
    <row r="65" spans="1:8" ht="15" customHeight="1" x14ac:dyDescent="0.25">
      <c r="A65" s="4">
        <v>14</v>
      </c>
      <c r="B65" s="6" t="s">
        <v>14</v>
      </c>
      <c r="C65" s="28"/>
      <c r="D65" s="28"/>
      <c r="E65" s="28"/>
      <c r="F65" s="37"/>
      <c r="G65" s="37"/>
      <c r="H65" s="10"/>
    </row>
    <row r="66" spans="1:8" ht="15" customHeight="1" x14ac:dyDescent="0.25">
      <c r="A66" s="4">
        <v>15</v>
      </c>
      <c r="B66" s="6" t="s">
        <v>15</v>
      </c>
      <c r="C66" s="28"/>
      <c r="D66" s="28"/>
      <c r="E66" s="28"/>
      <c r="F66" s="37"/>
      <c r="G66" s="37"/>
      <c r="H66" s="10"/>
    </row>
    <row r="67" spans="1:8" ht="15" customHeight="1" x14ac:dyDescent="0.25">
      <c r="A67" s="4">
        <v>16</v>
      </c>
      <c r="B67" s="6" t="s">
        <v>16</v>
      </c>
      <c r="C67" s="28"/>
      <c r="D67" s="28"/>
      <c r="E67" s="28"/>
      <c r="F67" s="37"/>
      <c r="G67" s="37"/>
      <c r="H67" s="10"/>
    </row>
    <row r="68" spans="1:8" ht="15" customHeight="1" x14ac:dyDescent="0.25">
      <c r="A68" s="4">
        <v>17</v>
      </c>
      <c r="B68" s="6" t="s">
        <v>17</v>
      </c>
      <c r="C68" s="28"/>
      <c r="D68" s="28"/>
      <c r="E68" s="28"/>
      <c r="F68" s="37"/>
      <c r="G68" s="37"/>
      <c r="H68" s="10"/>
    </row>
    <row r="69" spans="1:8" ht="15" customHeight="1" x14ac:dyDescent="0.25">
      <c r="A69" s="4">
        <v>18</v>
      </c>
      <c r="B69" s="6" t="s">
        <v>18</v>
      </c>
      <c r="C69" s="28"/>
      <c r="D69" s="28"/>
      <c r="E69" s="28"/>
      <c r="F69" s="37"/>
      <c r="G69" s="37"/>
      <c r="H69" s="10"/>
    </row>
    <row r="70" spans="1:8" ht="15" customHeight="1" x14ac:dyDescent="0.25">
      <c r="A70" s="4">
        <v>19</v>
      </c>
      <c r="B70" s="6" t="s">
        <v>19</v>
      </c>
      <c r="C70" s="28"/>
      <c r="D70" s="28"/>
      <c r="E70" s="28"/>
      <c r="F70" s="38"/>
      <c r="G70" s="37"/>
      <c r="H70" s="10"/>
    </row>
    <row r="71" spans="1:8" ht="15" customHeight="1" x14ac:dyDescent="0.25">
      <c r="A71" s="4">
        <v>20</v>
      </c>
      <c r="B71" s="6" t="s">
        <v>20</v>
      </c>
      <c r="C71" s="28"/>
      <c r="D71" s="28"/>
      <c r="E71" s="28"/>
      <c r="F71" s="37"/>
      <c r="G71" s="37"/>
      <c r="H71" s="10"/>
    </row>
    <row r="72" spans="1:8" ht="15" customHeight="1" x14ac:dyDescent="0.25">
      <c r="A72" s="4">
        <v>21</v>
      </c>
      <c r="B72" s="6" t="s">
        <v>21</v>
      </c>
      <c r="C72" s="28">
        <v>1</v>
      </c>
      <c r="D72" s="28"/>
      <c r="E72" s="28"/>
      <c r="F72" s="37"/>
      <c r="G72" s="37"/>
      <c r="H72" s="10"/>
    </row>
    <row r="73" spans="1:8" ht="15" customHeight="1" x14ac:dyDescent="0.25">
      <c r="A73" s="4">
        <v>22</v>
      </c>
      <c r="B73" s="6" t="s">
        <v>22</v>
      </c>
      <c r="C73" s="28"/>
      <c r="D73" s="28"/>
      <c r="E73" s="28"/>
      <c r="F73" s="37"/>
      <c r="G73" s="37"/>
      <c r="H73" s="10"/>
    </row>
    <row r="74" spans="1:8" ht="15" customHeight="1" x14ac:dyDescent="0.25">
      <c r="A74" s="4">
        <v>23</v>
      </c>
      <c r="B74" s="6" t="s">
        <v>282</v>
      </c>
      <c r="C74" s="28"/>
      <c r="D74" s="28"/>
      <c r="E74" s="28"/>
      <c r="F74" s="37"/>
      <c r="G74" s="37"/>
      <c r="H74" s="10"/>
    </row>
    <row r="75" spans="1:8" ht="15" customHeight="1" x14ac:dyDescent="0.25">
      <c r="A75" s="4">
        <v>24</v>
      </c>
      <c r="B75" s="6" t="s">
        <v>283</v>
      </c>
      <c r="C75" s="28"/>
      <c r="D75" s="28"/>
      <c r="E75" s="28"/>
      <c r="F75" s="37"/>
      <c r="G75" s="37"/>
      <c r="H75" s="10"/>
    </row>
    <row r="76" spans="1:8" ht="15" customHeight="1" x14ac:dyDescent="0.25">
      <c r="A76" s="4">
        <v>25</v>
      </c>
      <c r="B76" s="6" t="s">
        <v>280</v>
      </c>
      <c r="C76" s="28"/>
      <c r="D76" s="28"/>
      <c r="E76" s="28"/>
      <c r="F76" s="37"/>
      <c r="G76" s="37"/>
      <c r="H76" s="10"/>
    </row>
    <row r="77" spans="1:8" ht="15" customHeight="1" x14ac:dyDescent="0.25">
      <c r="A77" s="4">
        <v>26</v>
      </c>
      <c r="B77" s="6" t="s">
        <v>281</v>
      </c>
      <c r="C77" s="28"/>
      <c r="D77" s="28"/>
      <c r="E77" s="28"/>
      <c r="F77" s="38"/>
      <c r="G77" s="37"/>
      <c r="H77" s="10"/>
    </row>
    <row r="78" spans="1:8" ht="15" customHeight="1" x14ac:dyDescent="0.25">
      <c r="A78" s="4">
        <v>27</v>
      </c>
      <c r="B78" s="6" t="s">
        <v>23</v>
      </c>
      <c r="C78" s="28"/>
      <c r="D78" s="28">
        <v>1</v>
      </c>
      <c r="E78" s="28"/>
      <c r="F78" s="37"/>
      <c r="G78" s="37"/>
      <c r="H78" s="10"/>
    </row>
    <row r="79" spans="1:8" ht="15" customHeight="1" x14ac:dyDescent="0.25">
      <c r="A79" s="4">
        <v>28</v>
      </c>
      <c r="B79" s="6" t="s">
        <v>24</v>
      </c>
      <c r="C79" s="28"/>
      <c r="D79" s="28"/>
      <c r="E79" s="28">
        <v>1</v>
      </c>
      <c r="F79" s="37"/>
      <c r="G79" s="37"/>
      <c r="H79" s="10"/>
    </row>
    <row r="80" spans="1:8" ht="15" customHeight="1" x14ac:dyDescent="0.25">
      <c r="A80" s="4">
        <v>29</v>
      </c>
      <c r="B80" s="6" t="s">
        <v>25</v>
      </c>
      <c r="C80" s="28"/>
      <c r="D80" s="28"/>
      <c r="E80" s="28"/>
      <c r="F80" s="38"/>
      <c r="G80" s="37"/>
      <c r="H80" s="10"/>
    </row>
    <row r="81" spans="1:8" ht="15" customHeight="1" x14ac:dyDescent="0.25">
      <c r="A81" s="4">
        <v>30</v>
      </c>
      <c r="B81" s="6" t="s">
        <v>26</v>
      </c>
      <c r="C81" s="28">
        <v>1</v>
      </c>
      <c r="D81" s="28"/>
      <c r="E81" s="28"/>
      <c r="F81" s="37"/>
      <c r="G81" s="37"/>
      <c r="H81" s="10"/>
    </row>
    <row r="82" spans="1:8" ht="15" customHeight="1" x14ac:dyDescent="0.25">
      <c r="A82" s="4">
        <v>31</v>
      </c>
      <c r="B82" s="6" t="s">
        <v>27</v>
      </c>
      <c r="C82" s="28"/>
      <c r="D82" s="28"/>
      <c r="E82" s="28"/>
      <c r="F82" s="38"/>
      <c r="G82" s="37"/>
      <c r="H82" s="10"/>
    </row>
    <row r="83" spans="1:8" ht="15" customHeight="1" x14ac:dyDescent="0.25">
      <c r="A83" s="4">
        <v>32</v>
      </c>
      <c r="B83" s="6" t="s">
        <v>28</v>
      </c>
      <c r="C83" s="28">
        <v>1</v>
      </c>
      <c r="D83" s="28"/>
      <c r="E83" s="28"/>
      <c r="F83" s="37">
        <v>1</v>
      </c>
      <c r="G83" s="37"/>
      <c r="H83" s="10"/>
    </row>
    <row r="84" spans="1:8" ht="15" customHeight="1" x14ac:dyDescent="0.25">
      <c r="A84" s="4">
        <v>33</v>
      </c>
      <c r="B84" s="6" t="s">
        <v>29</v>
      </c>
      <c r="C84" s="28">
        <v>1</v>
      </c>
      <c r="D84" s="28"/>
      <c r="E84" s="28"/>
      <c r="F84" s="38"/>
      <c r="G84" s="37"/>
      <c r="H84" s="10"/>
    </row>
    <row r="85" spans="1:8" ht="15" customHeight="1" x14ac:dyDescent="0.25">
      <c r="A85" s="4">
        <v>34</v>
      </c>
      <c r="B85" s="6" t="s">
        <v>30</v>
      </c>
      <c r="C85" s="28"/>
      <c r="D85" s="28"/>
      <c r="E85" s="28"/>
      <c r="F85" s="38">
        <v>1</v>
      </c>
      <c r="G85" s="37">
        <v>1</v>
      </c>
      <c r="H85" s="10"/>
    </row>
    <row r="86" spans="1:8" ht="15" customHeight="1" x14ac:dyDescent="0.25">
      <c r="A86" s="124" t="s">
        <v>115</v>
      </c>
      <c r="B86" s="124"/>
      <c r="C86" s="11">
        <f t="shared" ref="C86:H86" si="1">SUM(C52:C85)</f>
        <v>4</v>
      </c>
      <c r="D86" s="11">
        <f t="shared" si="1"/>
        <v>2</v>
      </c>
      <c r="E86" s="11">
        <f t="shared" si="1"/>
        <v>3</v>
      </c>
      <c r="F86" s="11">
        <f t="shared" si="1"/>
        <v>2</v>
      </c>
      <c r="G86" s="11">
        <f t="shared" si="1"/>
        <v>1</v>
      </c>
      <c r="H86" s="11">
        <f t="shared" si="1"/>
        <v>0</v>
      </c>
    </row>
    <row r="87" spans="1:8" ht="15" customHeight="1" x14ac:dyDescent="0.25">
      <c r="A87" s="7" t="s">
        <v>31</v>
      </c>
      <c r="B87" s="5"/>
      <c r="C87" s="27"/>
      <c r="D87" s="27"/>
      <c r="E87" s="27"/>
      <c r="F87" s="37"/>
      <c r="G87" s="37"/>
      <c r="H87" s="10"/>
    </row>
    <row r="88" spans="1:8" ht="15" customHeight="1" x14ac:dyDescent="0.25">
      <c r="A88" s="4">
        <v>35</v>
      </c>
      <c r="B88" s="6" t="s">
        <v>32</v>
      </c>
      <c r="C88" s="28"/>
      <c r="D88" s="28"/>
      <c r="E88" s="28"/>
      <c r="F88" s="38"/>
      <c r="G88" s="37"/>
      <c r="H88" s="10"/>
    </row>
    <row r="89" spans="1:8" ht="15" customHeight="1" x14ac:dyDescent="0.25">
      <c r="A89" s="4">
        <v>36</v>
      </c>
      <c r="B89" s="6" t="s">
        <v>33</v>
      </c>
      <c r="C89" s="28"/>
      <c r="D89" s="28"/>
      <c r="E89" s="28"/>
      <c r="F89" s="37"/>
      <c r="G89" s="37"/>
      <c r="H89" s="10"/>
    </row>
    <row r="90" spans="1:8" ht="15" customHeight="1" x14ac:dyDescent="0.25">
      <c r="A90" s="4">
        <v>37</v>
      </c>
      <c r="B90" s="6" t="s">
        <v>34</v>
      </c>
      <c r="C90" s="28"/>
      <c r="D90" s="28"/>
      <c r="E90" s="28"/>
      <c r="F90" s="38"/>
      <c r="G90" s="37"/>
      <c r="H90" s="10"/>
    </row>
    <row r="91" spans="1:8" ht="15" customHeight="1" x14ac:dyDescent="0.25">
      <c r="A91" s="4">
        <v>38</v>
      </c>
      <c r="B91" s="6" t="s">
        <v>35</v>
      </c>
      <c r="C91" s="28">
        <v>1</v>
      </c>
      <c r="D91" s="28"/>
      <c r="E91" s="28"/>
      <c r="F91" s="38"/>
      <c r="G91" s="37"/>
      <c r="H91" s="10"/>
    </row>
    <row r="92" spans="1:8" ht="15" customHeight="1" x14ac:dyDescent="0.25">
      <c r="A92" s="4">
        <v>39</v>
      </c>
      <c r="B92" s="6" t="s">
        <v>36</v>
      </c>
      <c r="C92" s="28"/>
      <c r="D92" s="28">
        <v>1</v>
      </c>
      <c r="E92" s="28">
        <v>1</v>
      </c>
      <c r="F92" s="38"/>
      <c r="G92" s="37"/>
      <c r="H92" s="10"/>
    </row>
    <row r="93" spans="1:8" ht="15" customHeight="1" x14ac:dyDescent="0.25">
      <c r="A93" s="4">
        <v>40</v>
      </c>
      <c r="B93" s="6" t="s">
        <v>37</v>
      </c>
      <c r="C93" s="28"/>
      <c r="D93" s="28">
        <v>1</v>
      </c>
      <c r="E93" s="28">
        <v>1</v>
      </c>
      <c r="F93" s="37"/>
      <c r="G93" s="37"/>
      <c r="H93" s="10"/>
    </row>
    <row r="94" spans="1:8" ht="15" customHeight="1" x14ac:dyDescent="0.25">
      <c r="A94" s="4">
        <v>41</v>
      </c>
      <c r="B94" s="6" t="s">
        <v>38</v>
      </c>
      <c r="C94" s="28"/>
      <c r="D94" s="28"/>
      <c r="E94" s="28"/>
      <c r="F94" s="37"/>
      <c r="G94" s="37">
        <v>1</v>
      </c>
      <c r="H94" s="10">
        <v>1</v>
      </c>
    </row>
    <row r="95" spans="1:8" ht="15" customHeight="1" x14ac:dyDescent="0.25">
      <c r="A95" s="4">
        <v>42</v>
      </c>
      <c r="B95" s="6" t="s">
        <v>39</v>
      </c>
      <c r="C95" s="28">
        <v>1</v>
      </c>
      <c r="D95" s="28"/>
      <c r="E95" s="28"/>
      <c r="F95" s="37"/>
      <c r="G95" s="37"/>
      <c r="H95" s="10"/>
    </row>
    <row r="96" spans="1:8" ht="15" customHeight="1" x14ac:dyDescent="0.25">
      <c r="A96" s="4">
        <v>43</v>
      </c>
      <c r="B96" s="6" t="s">
        <v>40</v>
      </c>
      <c r="C96" s="28"/>
      <c r="D96" s="28"/>
      <c r="E96" s="28"/>
      <c r="F96" s="38"/>
      <c r="G96" s="37"/>
      <c r="H96" s="10"/>
    </row>
    <row r="97" spans="1:8" ht="15" customHeight="1" x14ac:dyDescent="0.25">
      <c r="A97" s="4">
        <v>44</v>
      </c>
      <c r="B97" s="6" t="s">
        <v>41</v>
      </c>
      <c r="C97" s="28">
        <v>1</v>
      </c>
      <c r="D97" s="28"/>
      <c r="E97" s="28"/>
      <c r="F97" s="38">
        <v>1</v>
      </c>
      <c r="G97" s="37">
        <v>2</v>
      </c>
      <c r="H97" s="10">
        <v>2</v>
      </c>
    </row>
    <row r="98" spans="1:8" ht="15" customHeight="1" x14ac:dyDescent="0.25">
      <c r="A98" s="4">
        <v>45</v>
      </c>
      <c r="B98" s="6" t="s">
        <v>42</v>
      </c>
      <c r="C98" s="28">
        <v>1</v>
      </c>
      <c r="D98" s="28"/>
      <c r="E98" s="28"/>
      <c r="F98" s="38"/>
      <c r="G98" s="37"/>
      <c r="H98" s="10"/>
    </row>
    <row r="99" spans="1:8" ht="15" customHeight="1" x14ac:dyDescent="0.25">
      <c r="A99" s="124" t="s">
        <v>115</v>
      </c>
      <c r="B99" s="124"/>
      <c r="C99" s="11">
        <f t="shared" ref="C99:H99" si="2">SUM(C88:C98)</f>
        <v>4</v>
      </c>
      <c r="D99" s="11">
        <f t="shared" si="2"/>
        <v>2</v>
      </c>
      <c r="E99" s="11">
        <f t="shared" si="2"/>
        <v>2</v>
      </c>
      <c r="F99" s="11">
        <f t="shared" si="2"/>
        <v>1</v>
      </c>
      <c r="G99" s="11">
        <f t="shared" si="2"/>
        <v>3</v>
      </c>
      <c r="H99" s="11">
        <f t="shared" si="2"/>
        <v>3</v>
      </c>
    </row>
    <row r="100" spans="1:8" ht="15" customHeight="1" x14ac:dyDescent="0.25">
      <c r="A100" s="7" t="s">
        <v>43</v>
      </c>
      <c r="B100" s="5"/>
      <c r="C100" s="27"/>
      <c r="D100" s="27"/>
      <c r="E100" s="27"/>
      <c r="F100" s="37"/>
      <c r="G100" s="37"/>
      <c r="H100" s="10"/>
    </row>
    <row r="101" spans="1:8" ht="15" customHeight="1" x14ac:dyDescent="0.25">
      <c r="A101" s="4">
        <v>46</v>
      </c>
      <c r="B101" s="6" t="s">
        <v>44</v>
      </c>
      <c r="C101" s="28"/>
      <c r="D101" s="28"/>
      <c r="E101" s="28"/>
      <c r="F101" s="38"/>
      <c r="G101" s="37"/>
      <c r="H101" s="10"/>
    </row>
    <row r="102" spans="1:8" ht="15" customHeight="1" x14ac:dyDescent="0.25">
      <c r="A102" s="4">
        <f>A101+1</f>
        <v>47</v>
      </c>
      <c r="B102" s="6" t="s">
        <v>45</v>
      </c>
      <c r="C102" s="28"/>
      <c r="D102" s="28"/>
      <c r="E102" s="28"/>
      <c r="F102" s="38">
        <v>1</v>
      </c>
      <c r="G102" s="37"/>
      <c r="H102" s="10"/>
    </row>
    <row r="103" spans="1:8" ht="15" customHeight="1" x14ac:dyDescent="0.25">
      <c r="A103" s="4">
        <f t="shared" ref="A103:A109" si="3">A102+1</f>
        <v>48</v>
      </c>
      <c r="B103" s="6" t="s">
        <v>46</v>
      </c>
      <c r="C103" s="28"/>
      <c r="D103" s="28"/>
      <c r="E103" s="28"/>
      <c r="F103" s="37"/>
      <c r="G103" s="37">
        <v>1</v>
      </c>
      <c r="H103" s="10"/>
    </row>
    <row r="104" spans="1:8" ht="15" customHeight="1" x14ac:dyDescent="0.25">
      <c r="A104" s="4">
        <f t="shared" si="3"/>
        <v>49</v>
      </c>
      <c r="B104" s="6" t="s">
        <v>47</v>
      </c>
      <c r="C104" s="28">
        <v>1</v>
      </c>
      <c r="D104" s="28"/>
      <c r="E104" s="28"/>
      <c r="F104" s="38"/>
      <c r="G104" s="37">
        <v>1</v>
      </c>
      <c r="H104" s="10"/>
    </row>
    <row r="105" spans="1:8" ht="15" customHeight="1" x14ac:dyDescent="0.25">
      <c r="A105" s="4">
        <f t="shared" si="3"/>
        <v>50</v>
      </c>
      <c r="B105" s="6" t="s">
        <v>48</v>
      </c>
      <c r="C105" s="28"/>
      <c r="D105" s="28"/>
      <c r="E105" s="28"/>
      <c r="F105" s="38"/>
      <c r="G105" s="37"/>
      <c r="H105" s="10"/>
    </row>
    <row r="106" spans="1:8" ht="15" customHeight="1" x14ac:dyDescent="0.25">
      <c r="A106" s="4">
        <f t="shared" si="3"/>
        <v>51</v>
      </c>
      <c r="B106" s="6" t="s">
        <v>49</v>
      </c>
      <c r="C106" s="28"/>
      <c r="D106" s="28"/>
      <c r="E106" s="28"/>
      <c r="F106" s="38"/>
      <c r="G106" s="37"/>
      <c r="H106" s="10"/>
    </row>
    <row r="107" spans="1:8" ht="15" customHeight="1" x14ac:dyDescent="0.25">
      <c r="A107" s="4">
        <f t="shared" si="3"/>
        <v>52</v>
      </c>
      <c r="B107" s="6" t="s">
        <v>50</v>
      </c>
      <c r="C107" s="28"/>
      <c r="D107" s="28">
        <v>1</v>
      </c>
      <c r="E107" s="28"/>
      <c r="F107" s="38"/>
      <c r="G107" s="37"/>
      <c r="H107" s="10"/>
    </row>
    <row r="108" spans="1:8" ht="15" customHeight="1" x14ac:dyDescent="0.25">
      <c r="A108" s="4">
        <f t="shared" si="3"/>
        <v>53</v>
      </c>
      <c r="B108" s="6" t="s">
        <v>51</v>
      </c>
      <c r="C108" s="28">
        <v>1</v>
      </c>
      <c r="D108" s="28"/>
      <c r="E108" s="28"/>
      <c r="F108" s="38"/>
      <c r="G108" s="37"/>
      <c r="H108" s="10"/>
    </row>
    <row r="109" spans="1:8" ht="15" customHeight="1" x14ac:dyDescent="0.25">
      <c r="A109" s="4">
        <f t="shared" si="3"/>
        <v>54</v>
      </c>
      <c r="B109" s="6" t="s">
        <v>52</v>
      </c>
      <c r="C109" s="28"/>
      <c r="D109" s="28">
        <v>1</v>
      </c>
      <c r="E109" s="28">
        <v>1</v>
      </c>
      <c r="F109" s="38"/>
      <c r="G109" s="37"/>
      <c r="H109" s="10">
        <v>1</v>
      </c>
    </row>
    <row r="110" spans="1:8" ht="15" customHeight="1" x14ac:dyDescent="0.25">
      <c r="A110" s="124" t="s">
        <v>115</v>
      </c>
      <c r="B110" s="124"/>
      <c r="C110" s="11">
        <f t="shared" ref="C110:H110" si="4">SUM(C101:C109)</f>
        <v>2</v>
      </c>
      <c r="D110" s="11">
        <f t="shared" si="4"/>
        <v>2</v>
      </c>
      <c r="E110" s="11">
        <f t="shared" si="4"/>
        <v>1</v>
      </c>
      <c r="F110" s="11">
        <f t="shared" si="4"/>
        <v>1</v>
      </c>
      <c r="G110" s="11">
        <f t="shared" si="4"/>
        <v>2</v>
      </c>
      <c r="H110" s="11">
        <f t="shared" si="4"/>
        <v>1</v>
      </c>
    </row>
    <row r="111" spans="1:8" ht="15" customHeight="1" x14ac:dyDescent="0.25">
      <c r="A111" s="7" t="s">
        <v>53</v>
      </c>
      <c r="B111" s="5"/>
      <c r="C111" s="27"/>
      <c r="D111" s="27"/>
      <c r="E111" s="27"/>
      <c r="F111" s="37"/>
      <c r="G111" s="37"/>
      <c r="H111" s="10"/>
    </row>
    <row r="112" spans="1:8" ht="15" customHeight="1" x14ac:dyDescent="0.25">
      <c r="A112" s="4">
        <f>A109+1</f>
        <v>55</v>
      </c>
      <c r="B112" s="6" t="s">
        <v>54</v>
      </c>
      <c r="C112" s="28"/>
      <c r="D112" s="28"/>
      <c r="E112" s="28"/>
      <c r="F112" s="38"/>
      <c r="G112" s="37"/>
      <c r="H112" s="10"/>
    </row>
    <row r="113" spans="1:8" ht="15" customHeight="1" x14ac:dyDescent="0.25">
      <c r="A113" s="4">
        <f>A112+1</f>
        <v>56</v>
      </c>
      <c r="B113" s="6" t="s">
        <v>55</v>
      </c>
      <c r="C113" s="28"/>
      <c r="D113" s="28"/>
      <c r="E113" s="28"/>
      <c r="F113" s="37"/>
      <c r="G113" s="37"/>
      <c r="H113" s="10"/>
    </row>
    <row r="114" spans="1:8" ht="15" customHeight="1" x14ac:dyDescent="0.25">
      <c r="A114" s="4">
        <f t="shared" ref="A114:A119" si="5">A113+1</f>
        <v>57</v>
      </c>
      <c r="B114" s="6" t="s">
        <v>56</v>
      </c>
      <c r="C114" s="28"/>
      <c r="D114" s="28"/>
      <c r="E114" s="28"/>
      <c r="F114" s="37"/>
      <c r="G114" s="37"/>
      <c r="H114" s="10"/>
    </row>
    <row r="115" spans="1:8" ht="15" customHeight="1" x14ac:dyDescent="0.25">
      <c r="A115" s="4">
        <f t="shared" si="5"/>
        <v>58</v>
      </c>
      <c r="B115" s="6" t="s">
        <v>57</v>
      </c>
      <c r="C115" s="28"/>
      <c r="D115" s="28"/>
      <c r="E115" s="28"/>
      <c r="F115" s="38"/>
      <c r="G115" s="37"/>
      <c r="H115" s="10">
        <v>4</v>
      </c>
    </row>
    <row r="116" spans="1:8" ht="15" customHeight="1" x14ac:dyDescent="0.25">
      <c r="A116" s="4">
        <f t="shared" si="5"/>
        <v>59</v>
      </c>
      <c r="B116" s="6" t="s">
        <v>58</v>
      </c>
      <c r="C116" s="28"/>
      <c r="D116" s="28"/>
      <c r="E116" s="28"/>
      <c r="F116" s="38"/>
      <c r="G116" s="37"/>
      <c r="H116" s="10"/>
    </row>
    <row r="117" spans="1:8" ht="15" customHeight="1" x14ac:dyDescent="0.25">
      <c r="A117" s="4">
        <f t="shared" si="5"/>
        <v>60</v>
      </c>
      <c r="B117" s="6" t="s">
        <v>59</v>
      </c>
      <c r="C117" s="28"/>
      <c r="D117" s="28"/>
      <c r="E117" s="28"/>
      <c r="F117" s="37"/>
      <c r="G117" s="37"/>
      <c r="H117" s="10"/>
    </row>
    <row r="118" spans="1:8" ht="15" customHeight="1" x14ac:dyDescent="0.25">
      <c r="A118" s="4">
        <f t="shared" si="5"/>
        <v>61</v>
      </c>
      <c r="B118" s="6" t="s">
        <v>60</v>
      </c>
      <c r="C118" s="28"/>
      <c r="D118" s="28"/>
      <c r="E118" s="28"/>
      <c r="F118" s="38"/>
      <c r="G118" s="37"/>
      <c r="H118" s="10"/>
    </row>
    <row r="119" spans="1:8" ht="15" customHeight="1" x14ac:dyDescent="0.25">
      <c r="A119" s="4">
        <f t="shared" si="5"/>
        <v>62</v>
      </c>
      <c r="B119" s="6" t="s">
        <v>61</v>
      </c>
      <c r="C119" s="28">
        <v>1</v>
      </c>
      <c r="D119" s="28"/>
      <c r="E119" s="28"/>
      <c r="F119" s="37"/>
      <c r="G119" s="37"/>
      <c r="H119" s="10"/>
    </row>
    <row r="120" spans="1:8" ht="15" customHeight="1" x14ac:dyDescent="0.25">
      <c r="A120" s="124" t="s">
        <v>115</v>
      </c>
      <c r="B120" s="124"/>
      <c r="C120" s="11">
        <f t="shared" ref="C120:H120" si="6">SUM(C112:C119)</f>
        <v>1</v>
      </c>
      <c r="D120" s="11">
        <f t="shared" si="6"/>
        <v>0</v>
      </c>
      <c r="E120" s="11">
        <f t="shared" si="6"/>
        <v>0</v>
      </c>
      <c r="F120" s="11">
        <f t="shared" si="6"/>
        <v>0</v>
      </c>
      <c r="G120" s="11">
        <f t="shared" si="6"/>
        <v>0</v>
      </c>
      <c r="H120" s="11">
        <f t="shared" si="6"/>
        <v>4</v>
      </c>
    </row>
    <row r="121" spans="1:8" ht="15" customHeight="1" x14ac:dyDescent="0.25">
      <c r="A121" s="7" t="s">
        <v>62</v>
      </c>
      <c r="B121" s="5"/>
      <c r="C121" s="27"/>
      <c r="D121" s="27"/>
      <c r="E121" s="27"/>
      <c r="F121" s="37"/>
      <c r="G121" s="37"/>
      <c r="H121" s="10"/>
    </row>
    <row r="122" spans="1:8" ht="15" customHeight="1" x14ac:dyDescent="0.25">
      <c r="A122" s="4">
        <f>A119+1</f>
        <v>63</v>
      </c>
      <c r="B122" s="6" t="s">
        <v>63</v>
      </c>
      <c r="C122" s="28"/>
      <c r="D122" s="28"/>
      <c r="E122" s="28"/>
      <c r="F122" s="38"/>
      <c r="G122" s="37"/>
      <c r="H122" s="10"/>
    </row>
    <row r="123" spans="1:8" ht="15" customHeight="1" x14ac:dyDescent="0.25">
      <c r="A123" s="4">
        <f>A122+1</f>
        <v>64</v>
      </c>
      <c r="B123" s="6" t="s">
        <v>64</v>
      </c>
      <c r="C123" s="28">
        <v>1</v>
      </c>
      <c r="D123" s="28"/>
      <c r="E123" s="28"/>
      <c r="F123" s="37"/>
      <c r="G123" s="37"/>
      <c r="H123" s="10"/>
    </row>
    <row r="124" spans="1:8" ht="15" customHeight="1" x14ac:dyDescent="0.25">
      <c r="A124" s="4">
        <f t="shared" ref="A124:A136" si="7">A123+1</f>
        <v>65</v>
      </c>
      <c r="B124" s="6" t="s">
        <v>65</v>
      </c>
      <c r="C124" s="28"/>
      <c r="D124" s="28"/>
      <c r="E124" s="28"/>
      <c r="F124" s="38"/>
      <c r="G124" s="37"/>
      <c r="H124" s="10"/>
    </row>
    <row r="125" spans="1:8" ht="15" customHeight="1" x14ac:dyDescent="0.25">
      <c r="A125" s="4">
        <f t="shared" si="7"/>
        <v>66</v>
      </c>
      <c r="B125" s="6" t="s">
        <v>66</v>
      </c>
      <c r="C125" s="28">
        <v>1</v>
      </c>
      <c r="D125" s="28"/>
      <c r="E125" s="28"/>
      <c r="F125" s="38"/>
      <c r="G125" s="37"/>
      <c r="H125" s="10"/>
    </row>
    <row r="126" spans="1:8" ht="15" customHeight="1" x14ac:dyDescent="0.25">
      <c r="A126" s="4">
        <f t="shared" si="7"/>
        <v>67</v>
      </c>
      <c r="B126" s="6" t="s">
        <v>67</v>
      </c>
      <c r="C126" s="28">
        <v>1</v>
      </c>
      <c r="D126" s="28"/>
      <c r="E126" s="28"/>
      <c r="F126" s="38"/>
      <c r="G126" s="37"/>
      <c r="H126" s="10"/>
    </row>
    <row r="127" spans="1:8" ht="15" customHeight="1" x14ac:dyDescent="0.25">
      <c r="A127" s="4">
        <f t="shared" si="7"/>
        <v>68</v>
      </c>
      <c r="B127" s="6" t="s">
        <v>68</v>
      </c>
      <c r="C127" s="28"/>
      <c r="D127" s="28"/>
      <c r="E127" s="28"/>
      <c r="F127" s="38"/>
      <c r="G127" s="37"/>
      <c r="H127" s="10"/>
    </row>
    <row r="128" spans="1:8" ht="15" customHeight="1" x14ac:dyDescent="0.25">
      <c r="A128" s="4">
        <f t="shared" si="7"/>
        <v>69</v>
      </c>
      <c r="B128" s="6" t="s">
        <v>69</v>
      </c>
      <c r="C128" s="28"/>
      <c r="D128" s="28">
        <v>1</v>
      </c>
      <c r="E128" s="28">
        <v>1</v>
      </c>
      <c r="F128" s="38"/>
      <c r="G128" s="37"/>
      <c r="H128" s="10"/>
    </row>
    <row r="129" spans="1:8" ht="15" customHeight="1" x14ac:dyDescent="0.25">
      <c r="A129" s="4">
        <f t="shared" si="7"/>
        <v>70</v>
      </c>
      <c r="B129" s="6" t="s">
        <v>70</v>
      </c>
      <c r="C129" s="28"/>
      <c r="D129" s="28"/>
      <c r="E129" s="28"/>
      <c r="F129" s="38"/>
      <c r="G129" s="37"/>
      <c r="H129" s="10"/>
    </row>
    <row r="130" spans="1:8" ht="15" customHeight="1" x14ac:dyDescent="0.25">
      <c r="A130" s="4">
        <f t="shared" si="7"/>
        <v>71</v>
      </c>
      <c r="B130" s="6" t="s">
        <v>71</v>
      </c>
      <c r="C130" s="28"/>
      <c r="D130" s="28"/>
      <c r="E130" s="28">
        <v>1</v>
      </c>
      <c r="F130" s="38"/>
      <c r="G130" s="37"/>
      <c r="H130" s="10"/>
    </row>
    <row r="131" spans="1:8" ht="15" customHeight="1" x14ac:dyDescent="0.25">
      <c r="A131" s="4">
        <f t="shared" si="7"/>
        <v>72</v>
      </c>
      <c r="B131" s="6" t="s">
        <v>72</v>
      </c>
      <c r="C131" s="28"/>
      <c r="D131" s="28"/>
      <c r="E131" s="28"/>
      <c r="F131" s="38">
        <v>1</v>
      </c>
      <c r="G131" s="37">
        <v>2</v>
      </c>
      <c r="H131" s="10"/>
    </row>
    <row r="132" spans="1:8" ht="15" customHeight="1" x14ac:dyDescent="0.25">
      <c r="A132" s="4">
        <f t="shared" si="7"/>
        <v>73</v>
      </c>
      <c r="B132" s="6" t="s">
        <v>73</v>
      </c>
      <c r="C132" s="28"/>
      <c r="D132" s="28"/>
      <c r="E132" s="28">
        <v>1</v>
      </c>
      <c r="F132" s="38"/>
      <c r="G132" s="37"/>
      <c r="H132" s="10">
        <v>1</v>
      </c>
    </row>
    <row r="133" spans="1:8" ht="15" customHeight="1" x14ac:dyDescent="0.25">
      <c r="A133" s="4">
        <f t="shared" si="7"/>
        <v>74</v>
      </c>
      <c r="B133" s="6" t="s">
        <v>74</v>
      </c>
      <c r="C133" s="28"/>
      <c r="D133" s="28"/>
      <c r="E133" s="28">
        <v>1</v>
      </c>
      <c r="F133" s="38"/>
      <c r="G133" s="37"/>
      <c r="H133" s="10"/>
    </row>
    <row r="134" spans="1:8" ht="15" customHeight="1" x14ac:dyDescent="0.25">
      <c r="A134" s="4">
        <f t="shared" si="7"/>
        <v>75</v>
      </c>
      <c r="B134" s="6" t="s">
        <v>75</v>
      </c>
      <c r="C134" s="28"/>
      <c r="D134" s="28"/>
      <c r="E134" s="28"/>
      <c r="F134" s="38"/>
      <c r="G134" s="37"/>
      <c r="H134" s="10">
        <v>1</v>
      </c>
    </row>
    <row r="135" spans="1:8" ht="15" customHeight="1" x14ac:dyDescent="0.25">
      <c r="A135" s="4">
        <f t="shared" si="7"/>
        <v>76</v>
      </c>
      <c r="B135" s="6" t="s">
        <v>76</v>
      </c>
      <c r="C135" s="28"/>
      <c r="D135" s="28">
        <v>1</v>
      </c>
      <c r="E135" s="28"/>
      <c r="F135" s="38"/>
      <c r="G135" s="37"/>
      <c r="H135" s="10">
        <v>1</v>
      </c>
    </row>
    <row r="136" spans="1:8" ht="15" customHeight="1" x14ac:dyDescent="0.25">
      <c r="A136" s="4">
        <f t="shared" si="7"/>
        <v>77</v>
      </c>
      <c r="B136" s="6" t="s">
        <v>77</v>
      </c>
      <c r="C136" s="28"/>
      <c r="D136" s="28">
        <v>1</v>
      </c>
      <c r="E136" s="28"/>
      <c r="F136" s="38"/>
      <c r="G136" s="37">
        <v>2</v>
      </c>
      <c r="H136" s="10"/>
    </row>
    <row r="137" spans="1:8" ht="15" customHeight="1" x14ac:dyDescent="0.25">
      <c r="A137" s="124" t="s">
        <v>115</v>
      </c>
      <c r="B137" s="124"/>
      <c r="C137" s="11">
        <f t="shared" ref="C137:H137" si="8">SUM(C122:C136)</f>
        <v>3</v>
      </c>
      <c r="D137" s="11">
        <f t="shared" si="8"/>
        <v>3</v>
      </c>
      <c r="E137" s="11">
        <f t="shared" si="8"/>
        <v>4</v>
      </c>
      <c r="F137" s="11">
        <f t="shared" si="8"/>
        <v>1</v>
      </c>
      <c r="G137" s="11">
        <f t="shared" si="8"/>
        <v>4</v>
      </c>
      <c r="H137" s="11">
        <f t="shared" si="8"/>
        <v>3</v>
      </c>
    </row>
    <row r="138" spans="1:8" ht="15" customHeight="1" x14ac:dyDescent="0.25">
      <c r="A138" s="7" t="s">
        <v>78</v>
      </c>
      <c r="B138" s="5"/>
      <c r="C138" s="27"/>
      <c r="D138" s="27"/>
      <c r="E138" s="27"/>
      <c r="F138" s="37"/>
      <c r="G138" s="37"/>
      <c r="H138" s="10"/>
    </row>
    <row r="139" spans="1:8" ht="15" customHeight="1" x14ac:dyDescent="0.25">
      <c r="A139" s="4">
        <f>A136+1</f>
        <v>78</v>
      </c>
      <c r="B139" s="6" t="s">
        <v>79</v>
      </c>
      <c r="C139" s="28"/>
      <c r="D139" s="28"/>
      <c r="E139" s="28"/>
      <c r="F139" s="38"/>
      <c r="G139" s="37"/>
      <c r="H139" s="10"/>
    </row>
    <row r="140" spans="1:8" ht="15" customHeight="1" x14ac:dyDescent="0.25">
      <c r="A140" s="4">
        <f>A139+1</f>
        <v>79</v>
      </c>
      <c r="B140" s="6" t="s">
        <v>80</v>
      </c>
      <c r="C140" s="28"/>
      <c r="D140" s="28"/>
      <c r="E140" s="28"/>
      <c r="F140" s="37"/>
      <c r="G140" s="37"/>
      <c r="H140" s="10"/>
    </row>
    <row r="141" spans="1:8" ht="15" customHeight="1" x14ac:dyDescent="0.25">
      <c r="A141" s="4">
        <f t="shared" ref="A141:A145" si="9">A140+1</f>
        <v>80</v>
      </c>
      <c r="B141" s="6" t="s">
        <v>81</v>
      </c>
      <c r="C141" s="28"/>
      <c r="D141" s="28"/>
      <c r="E141" s="28"/>
      <c r="F141" s="38"/>
      <c r="G141" s="37"/>
      <c r="H141" s="10"/>
    </row>
    <row r="142" spans="1:8" ht="15" customHeight="1" x14ac:dyDescent="0.25">
      <c r="A142" s="4">
        <f t="shared" si="9"/>
        <v>81</v>
      </c>
      <c r="B142" s="6" t="s">
        <v>82</v>
      </c>
      <c r="C142" s="28"/>
      <c r="D142" s="28"/>
      <c r="E142" s="28"/>
      <c r="F142" s="38"/>
      <c r="G142" s="37">
        <v>1</v>
      </c>
      <c r="H142" s="10"/>
    </row>
    <row r="143" spans="1:8" ht="15" customHeight="1" x14ac:dyDescent="0.25">
      <c r="A143" s="4">
        <f t="shared" si="9"/>
        <v>82</v>
      </c>
      <c r="B143" s="6" t="s">
        <v>83</v>
      </c>
      <c r="C143" s="28"/>
      <c r="D143" s="28"/>
      <c r="E143" s="28">
        <v>1</v>
      </c>
      <c r="F143" s="38"/>
      <c r="G143" s="37"/>
      <c r="H143" s="10"/>
    </row>
    <row r="144" spans="1:8" ht="15" customHeight="1" x14ac:dyDescent="0.25">
      <c r="A144" s="4">
        <f t="shared" si="9"/>
        <v>83</v>
      </c>
      <c r="B144" s="6" t="s">
        <v>84</v>
      </c>
      <c r="C144" s="28"/>
      <c r="D144" s="28"/>
      <c r="E144" s="28"/>
      <c r="F144" s="38"/>
      <c r="G144" s="37"/>
      <c r="H144" s="10"/>
    </row>
    <row r="145" spans="1:8" ht="15" customHeight="1" x14ac:dyDescent="0.25">
      <c r="A145" s="4">
        <f t="shared" si="9"/>
        <v>84</v>
      </c>
      <c r="B145" s="6" t="s">
        <v>85</v>
      </c>
      <c r="C145" s="28"/>
      <c r="D145" s="28"/>
      <c r="E145" s="28"/>
      <c r="F145" s="37">
        <v>1</v>
      </c>
      <c r="G145" s="37"/>
      <c r="H145" s="10"/>
    </row>
    <row r="146" spans="1:8" ht="15" customHeight="1" x14ac:dyDescent="0.25">
      <c r="A146" s="124" t="s">
        <v>115</v>
      </c>
      <c r="B146" s="124"/>
      <c r="C146" s="11">
        <f t="shared" ref="C146:H146" si="10">SUM(C139:C145)</f>
        <v>0</v>
      </c>
      <c r="D146" s="11">
        <f t="shared" si="10"/>
        <v>0</v>
      </c>
      <c r="E146" s="11">
        <f t="shared" si="10"/>
        <v>1</v>
      </c>
      <c r="F146" s="11">
        <f t="shared" si="10"/>
        <v>1</v>
      </c>
      <c r="G146" s="11">
        <f t="shared" si="10"/>
        <v>1</v>
      </c>
      <c r="H146" s="11">
        <f t="shared" si="10"/>
        <v>0</v>
      </c>
    </row>
    <row r="147" spans="1:8" ht="15" customHeight="1" x14ac:dyDescent="0.25">
      <c r="A147" s="7" t="s">
        <v>86</v>
      </c>
      <c r="B147" s="5"/>
      <c r="C147" s="27"/>
      <c r="D147" s="27"/>
      <c r="E147" s="27"/>
      <c r="F147" s="37"/>
      <c r="G147" s="37"/>
      <c r="H147" s="10"/>
    </row>
    <row r="148" spans="1:8" ht="15" customHeight="1" x14ac:dyDescent="0.25">
      <c r="A148" s="4">
        <f>A145+1</f>
        <v>85</v>
      </c>
      <c r="B148" s="6" t="s">
        <v>87</v>
      </c>
      <c r="C148" s="28"/>
      <c r="D148" s="28"/>
      <c r="E148" s="28">
        <v>1</v>
      </c>
      <c r="F148" s="38"/>
      <c r="G148" s="37">
        <v>1</v>
      </c>
      <c r="H148" s="10"/>
    </row>
    <row r="149" spans="1:8" ht="15" customHeight="1" x14ac:dyDescent="0.25">
      <c r="A149" s="4">
        <v>86</v>
      </c>
      <c r="B149" s="6" t="s">
        <v>88</v>
      </c>
      <c r="C149" s="28"/>
      <c r="D149" s="28"/>
      <c r="E149" s="28">
        <v>1</v>
      </c>
      <c r="F149" s="38"/>
      <c r="G149" s="38">
        <v>3</v>
      </c>
      <c r="H149" s="24"/>
    </row>
    <row r="150" spans="1:8" ht="15" customHeight="1" x14ac:dyDescent="0.25">
      <c r="A150" s="4">
        <v>87</v>
      </c>
      <c r="B150" s="6" t="s">
        <v>89</v>
      </c>
      <c r="C150" s="28"/>
      <c r="D150" s="28"/>
      <c r="E150" s="28"/>
      <c r="F150" s="38"/>
      <c r="G150" s="37"/>
      <c r="H150" s="10"/>
    </row>
    <row r="151" spans="1:8" ht="15" customHeight="1" x14ac:dyDescent="0.25">
      <c r="A151" s="4">
        <f t="shared" ref="A151:A158" si="11">A150+1</f>
        <v>88</v>
      </c>
      <c r="B151" s="6" t="s">
        <v>90</v>
      </c>
      <c r="C151" s="28"/>
      <c r="D151" s="28"/>
      <c r="E151" s="28"/>
      <c r="F151" s="38"/>
      <c r="G151" s="38"/>
      <c r="H151" s="24"/>
    </row>
    <row r="152" spans="1:8" ht="15" customHeight="1" x14ac:dyDescent="0.25">
      <c r="A152" s="4">
        <f t="shared" si="11"/>
        <v>89</v>
      </c>
      <c r="B152" s="6" t="s">
        <v>91</v>
      </c>
      <c r="C152" s="28"/>
      <c r="D152" s="28">
        <v>1</v>
      </c>
      <c r="E152" s="28">
        <v>1</v>
      </c>
      <c r="F152" s="37"/>
      <c r="G152" s="37"/>
      <c r="H152" s="10"/>
    </row>
    <row r="153" spans="1:8" ht="15" customHeight="1" x14ac:dyDescent="0.25">
      <c r="A153" s="4">
        <f t="shared" si="11"/>
        <v>90</v>
      </c>
      <c r="B153" s="6" t="s">
        <v>92</v>
      </c>
      <c r="C153" s="28"/>
      <c r="D153" s="28">
        <v>1</v>
      </c>
      <c r="E153" s="28">
        <v>1</v>
      </c>
      <c r="F153" s="38"/>
      <c r="G153" s="37">
        <v>2</v>
      </c>
      <c r="H153" s="10">
        <v>3</v>
      </c>
    </row>
    <row r="154" spans="1:8" ht="15" customHeight="1" x14ac:dyDescent="0.25">
      <c r="A154" s="4">
        <f t="shared" si="11"/>
        <v>91</v>
      </c>
      <c r="B154" s="6" t="s">
        <v>93</v>
      </c>
      <c r="C154" s="28"/>
      <c r="D154" s="28"/>
      <c r="E154" s="28"/>
      <c r="F154" s="38"/>
      <c r="G154" s="37"/>
      <c r="H154" s="10">
        <v>1</v>
      </c>
    </row>
    <row r="155" spans="1:8" ht="15" customHeight="1" x14ac:dyDescent="0.25">
      <c r="A155" s="4">
        <f t="shared" si="11"/>
        <v>92</v>
      </c>
      <c r="B155" s="6" t="s">
        <v>94</v>
      </c>
      <c r="C155" s="28"/>
      <c r="D155" s="28"/>
      <c r="E155" s="28"/>
      <c r="F155" s="38"/>
      <c r="G155" s="37"/>
      <c r="H155" s="10"/>
    </row>
    <row r="156" spans="1:8" ht="15" customHeight="1" x14ac:dyDescent="0.25">
      <c r="A156" s="4">
        <v>93</v>
      </c>
      <c r="B156" s="6" t="s">
        <v>95</v>
      </c>
      <c r="C156" s="28"/>
      <c r="D156" s="28"/>
      <c r="E156" s="28">
        <v>1</v>
      </c>
      <c r="F156" s="38"/>
      <c r="G156" s="37"/>
      <c r="H156" s="10"/>
    </row>
    <row r="157" spans="1:8" ht="15" customHeight="1" x14ac:dyDescent="0.25">
      <c r="A157" s="4">
        <f t="shared" si="11"/>
        <v>94</v>
      </c>
      <c r="B157" s="6" t="s">
        <v>96</v>
      </c>
      <c r="C157" s="28"/>
      <c r="D157" s="28"/>
      <c r="E157" s="28"/>
      <c r="F157" s="38"/>
      <c r="G157" s="37"/>
      <c r="H157" s="10"/>
    </row>
    <row r="158" spans="1:8" ht="15" customHeight="1" x14ac:dyDescent="0.25">
      <c r="A158" s="4">
        <f t="shared" si="11"/>
        <v>95</v>
      </c>
      <c r="B158" s="6" t="s">
        <v>97</v>
      </c>
      <c r="C158" s="28"/>
      <c r="D158" s="28"/>
      <c r="E158" s="28"/>
      <c r="F158" s="38"/>
      <c r="G158" s="37"/>
      <c r="H158" s="10"/>
    </row>
    <row r="159" spans="1:8" ht="15" customHeight="1" x14ac:dyDescent="0.25">
      <c r="A159" s="124" t="s">
        <v>115</v>
      </c>
      <c r="B159" s="124"/>
      <c r="C159" s="11">
        <f t="shared" ref="C159:H159" si="12">SUM(C148:C158)</f>
        <v>0</v>
      </c>
      <c r="D159" s="11">
        <f t="shared" si="12"/>
        <v>2</v>
      </c>
      <c r="E159" s="11">
        <f t="shared" si="12"/>
        <v>5</v>
      </c>
      <c r="F159" s="11">
        <f t="shared" si="12"/>
        <v>0</v>
      </c>
      <c r="G159" s="11">
        <f t="shared" si="12"/>
        <v>6</v>
      </c>
      <c r="H159" s="11">
        <f t="shared" si="12"/>
        <v>4</v>
      </c>
    </row>
    <row r="160" spans="1:8" ht="15" customHeight="1" x14ac:dyDescent="0.25">
      <c r="A160" s="7" t="s">
        <v>98</v>
      </c>
      <c r="B160" s="5"/>
      <c r="C160" s="27"/>
      <c r="D160" s="27"/>
      <c r="E160" s="27"/>
      <c r="F160" s="37"/>
      <c r="G160" s="37"/>
      <c r="H160" s="10"/>
    </row>
    <row r="161" spans="1:8" ht="15" customHeight="1" x14ac:dyDescent="0.25">
      <c r="A161" s="4">
        <f>A158+1</f>
        <v>96</v>
      </c>
      <c r="B161" s="6" t="s">
        <v>99</v>
      </c>
      <c r="C161" s="28"/>
      <c r="D161" s="28"/>
      <c r="E161" s="28"/>
      <c r="F161" s="37"/>
      <c r="G161" s="37">
        <v>1</v>
      </c>
      <c r="H161" s="10"/>
    </row>
    <row r="162" spans="1:8" ht="15" customHeight="1" x14ac:dyDescent="0.25">
      <c r="A162" s="4">
        <f>A161+1</f>
        <v>97</v>
      </c>
      <c r="B162" s="6" t="s">
        <v>100</v>
      </c>
      <c r="C162" s="28"/>
      <c r="D162" s="28">
        <v>1</v>
      </c>
      <c r="E162" s="28"/>
      <c r="F162" s="38"/>
      <c r="G162" s="37">
        <v>1</v>
      </c>
      <c r="H162" s="10"/>
    </row>
    <row r="163" spans="1:8" ht="15" customHeight="1" x14ac:dyDescent="0.25">
      <c r="A163" s="4">
        <v>98</v>
      </c>
      <c r="B163" s="6" t="s">
        <v>101</v>
      </c>
      <c r="C163" s="28"/>
      <c r="D163" s="28"/>
      <c r="E163" s="28">
        <v>1</v>
      </c>
      <c r="F163" s="37"/>
      <c r="G163" s="37">
        <v>3</v>
      </c>
      <c r="H163" s="10">
        <v>1</v>
      </c>
    </row>
    <row r="164" spans="1:8" ht="15" customHeight="1" x14ac:dyDescent="0.25">
      <c r="A164" s="4">
        <v>99</v>
      </c>
      <c r="B164" s="6" t="s">
        <v>102</v>
      </c>
      <c r="C164" s="28"/>
      <c r="D164" s="28"/>
      <c r="E164" s="28"/>
      <c r="F164" s="37"/>
      <c r="G164" s="37"/>
      <c r="H164" s="10"/>
    </row>
    <row r="165" spans="1:8" ht="15" customHeight="1" x14ac:dyDescent="0.25">
      <c r="A165" s="4">
        <f t="shared" ref="A165:A172" si="13">A164+1</f>
        <v>100</v>
      </c>
      <c r="B165" s="6" t="s">
        <v>103</v>
      </c>
      <c r="C165" s="28"/>
      <c r="D165" s="28"/>
      <c r="E165" s="28"/>
      <c r="F165" s="38"/>
      <c r="G165" s="37"/>
      <c r="H165" s="10"/>
    </row>
    <row r="166" spans="1:8" ht="15" customHeight="1" x14ac:dyDescent="0.25">
      <c r="A166" s="4">
        <f t="shared" si="13"/>
        <v>101</v>
      </c>
      <c r="B166" s="6" t="s">
        <v>104</v>
      </c>
      <c r="C166" s="28"/>
      <c r="D166" s="28"/>
      <c r="E166" s="28"/>
      <c r="F166" s="38"/>
      <c r="G166" s="37"/>
      <c r="H166" s="10"/>
    </row>
    <row r="167" spans="1:8" ht="15" customHeight="1" x14ac:dyDescent="0.25">
      <c r="A167" s="4">
        <f t="shared" si="13"/>
        <v>102</v>
      </c>
      <c r="B167" s="6" t="s">
        <v>105</v>
      </c>
      <c r="C167" s="28"/>
      <c r="D167" s="28"/>
      <c r="E167" s="28"/>
      <c r="F167" s="38">
        <v>1</v>
      </c>
      <c r="G167" s="38">
        <v>1</v>
      </c>
      <c r="H167" s="24"/>
    </row>
    <row r="168" spans="1:8" ht="15" customHeight="1" x14ac:dyDescent="0.25">
      <c r="A168" s="4">
        <v>103</v>
      </c>
      <c r="B168" s="6" t="s">
        <v>106</v>
      </c>
      <c r="C168" s="28">
        <v>1</v>
      </c>
      <c r="D168" s="28"/>
      <c r="E168" s="28"/>
      <c r="F168" s="38"/>
      <c r="G168" s="38"/>
      <c r="H168" s="24">
        <v>1</v>
      </c>
    </row>
    <row r="169" spans="1:8" ht="15" customHeight="1" x14ac:dyDescent="0.25">
      <c r="A169" s="4">
        <v>104</v>
      </c>
      <c r="B169" s="6" t="s">
        <v>107</v>
      </c>
      <c r="C169" s="28">
        <v>1</v>
      </c>
      <c r="D169" s="28"/>
      <c r="E169" s="28"/>
      <c r="F169" s="38"/>
      <c r="G169" s="37"/>
      <c r="H169" s="10">
        <v>2</v>
      </c>
    </row>
    <row r="170" spans="1:8" ht="15" customHeight="1" x14ac:dyDescent="0.25">
      <c r="A170" s="4">
        <f t="shared" si="13"/>
        <v>105</v>
      </c>
      <c r="B170" s="6" t="s">
        <v>108</v>
      </c>
      <c r="C170" s="28"/>
      <c r="D170" s="28"/>
      <c r="E170" s="28"/>
      <c r="F170" s="38"/>
      <c r="G170" s="37">
        <v>1</v>
      </c>
      <c r="H170" s="10"/>
    </row>
    <row r="171" spans="1:8" ht="15" customHeight="1" x14ac:dyDescent="0.25">
      <c r="A171" s="4">
        <f t="shared" si="13"/>
        <v>106</v>
      </c>
      <c r="B171" s="6" t="s">
        <v>109</v>
      </c>
      <c r="C171" s="28"/>
      <c r="D171" s="28"/>
      <c r="E171" s="28">
        <v>1</v>
      </c>
      <c r="F171" s="38">
        <v>1</v>
      </c>
      <c r="G171" s="38"/>
      <c r="H171" s="24"/>
    </row>
    <row r="172" spans="1:8" ht="15" customHeight="1" x14ac:dyDescent="0.25">
      <c r="A172" s="4">
        <f t="shared" si="13"/>
        <v>107</v>
      </c>
      <c r="B172" s="6" t="s">
        <v>110</v>
      </c>
      <c r="C172" s="28"/>
      <c r="D172" s="28"/>
      <c r="E172" s="28"/>
      <c r="F172" s="38"/>
      <c r="G172" s="37"/>
      <c r="H172" s="10"/>
    </row>
    <row r="173" spans="1:8" ht="15" customHeight="1" x14ac:dyDescent="0.25">
      <c r="A173" s="124" t="s">
        <v>115</v>
      </c>
      <c r="B173" s="124"/>
      <c r="C173" s="11">
        <f t="shared" ref="C173:H173" si="14">SUM(C161:C172)</f>
        <v>2</v>
      </c>
      <c r="D173" s="11">
        <f t="shared" si="14"/>
        <v>1</v>
      </c>
      <c r="E173" s="11">
        <f t="shared" si="14"/>
        <v>2</v>
      </c>
      <c r="F173" s="11">
        <f t="shared" si="14"/>
        <v>2</v>
      </c>
      <c r="G173" s="11">
        <f t="shared" si="14"/>
        <v>7</v>
      </c>
      <c r="H173" s="11">
        <f t="shared" si="14"/>
        <v>4</v>
      </c>
    </row>
    <row r="174" spans="1:8" ht="15" customHeight="1" x14ac:dyDescent="0.25">
      <c r="A174" s="4">
        <v>108</v>
      </c>
      <c r="B174" s="6" t="s">
        <v>149</v>
      </c>
      <c r="C174" s="28"/>
      <c r="D174" s="28"/>
      <c r="E174" s="28"/>
      <c r="F174" s="36"/>
      <c r="G174" s="36"/>
      <c r="H174" s="4"/>
    </row>
    <row r="175" spans="1:8" ht="15" customHeight="1" x14ac:dyDescent="0.25">
      <c r="A175" s="4">
        <v>109</v>
      </c>
      <c r="B175" s="6" t="s">
        <v>150</v>
      </c>
      <c r="C175" s="28"/>
      <c r="D175" s="28"/>
      <c r="E175" s="28"/>
      <c r="F175" s="36"/>
      <c r="G175" s="36"/>
      <c r="H175" s="4">
        <v>3</v>
      </c>
    </row>
    <row r="176" spans="1:8" ht="15" customHeight="1" x14ac:dyDescent="0.25">
      <c r="A176" s="4">
        <v>110</v>
      </c>
      <c r="B176" s="6" t="s">
        <v>151</v>
      </c>
      <c r="C176" s="28"/>
      <c r="D176" s="28"/>
      <c r="E176" s="28"/>
      <c r="F176" s="38">
        <v>2</v>
      </c>
      <c r="G176" s="36">
        <v>2</v>
      </c>
      <c r="H176" s="4">
        <v>3</v>
      </c>
    </row>
    <row r="177" spans="1:8" ht="15" customHeight="1" x14ac:dyDescent="0.25">
      <c r="A177" s="4">
        <v>111</v>
      </c>
      <c r="B177" s="6" t="s">
        <v>152</v>
      </c>
      <c r="C177" s="28"/>
      <c r="D177" s="28">
        <v>1</v>
      </c>
      <c r="E177" s="28"/>
      <c r="F177" s="36"/>
      <c r="G177" s="36"/>
      <c r="H177" s="4"/>
    </row>
    <row r="178" spans="1:8" ht="15" customHeight="1" x14ac:dyDescent="0.25">
      <c r="A178" s="124" t="s">
        <v>115</v>
      </c>
      <c r="B178" s="124"/>
      <c r="C178" s="11">
        <f t="shared" ref="C178:H178" si="15">SUM(C174:C177)</f>
        <v>0</v>
      </c>
      <c r="D178" s="11">
        <f t="shared" si="15"/>
        <v>1</v>
      </c>
      <c r="E178" s="11">
        <f t="shared" si="15"/>
        <v>0</v>
      </c>
      <c r="F178" s="11">
        <f t="shared" si="15"/>
        <v>2</v>
      </c>
      <c r="G178" s="11">
        <f t="shared" si="15"/>
        <v>2</v>
      </c>
      <c r="H178" s="11">
        <f t="shared" si="15"/>
        <v>6</v>
      </c>
    </row>
    <row r="179" spans="1:8" ht="15" customHeight="1" x14ac:dyDescent="0.25">
      <c r="A179" s="124" t="s">
        <v>116</v>
      </c>
      <c r="B179" s="124"/>
      <c r="C179" s="21">
        <f t="shared" ref="C179:H179" si="16">C173+C159+C146+C137+C120+C110+C99+C86+C50+C178</f>
        <v>16</v>
      </c>
      <c r="D179" s="21">
        <f t="shared" si="16"/>
        <v>15</v>
      </c>
      <c r="E179" s="21">
        <f t="shared" si="16"/>
        <v>18</v>
      </c>
      <c r="F179" s="21">
        <f t="shared" si="16"/>
        <v>10</v>
      </c>
      <c r="G179" s="21">
        <f t="shared" si="16"/>
        <v>26</v>
      </c>
      <c r="H179" s="21">
        <f t="shared" si="16"/>
        <v>25</v>
      </c>
    </row>
    <row r="180" spans="1:8" ht="15" customHeight="1" x14ac:dyDescent="0.25"/>
  </sheetData>
  <mergeCells count="17">
    <mergeCell ref="A173:B173"/>
    <mergeCell ref="A178:B178"/>
    <mergeCell ref="A179:B179"/>
    <mergeCell ref="A99:B99"/>
    <mergeCell ref="A110:B110"/>
    <mergeCell ref="A120:B120"/>
    <mergeCell ref="A137:B137"/>
    <mergeCell ref="A146:B146"/>
    <mergeCell ref="A159:B159"/>
    <mergeCell ref="A86:B86"/>
    <mergeCell ref="A11:H11"/>
    <mergeCell ref="A13:A17"/>
    <mergeCell ref="B13:B17"/>
    <mergeCell ref="C15:E15"/>
    <mergeCell ref="C16:E16"/>
    <mergeCell ref="C13:H13"/>
    <mergeCell ref="C14:H14"/>
  </mergeCells>
  <pageMargins left="0.25" right="0.25" top="0.75" bottom="0.75" header="0.3" footer="0.3"/>
  <pageSetup paperSize="9" scale="5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4"/>
  <sheetViews>
    <sheetView topLeftCell="A5" zoomScaleNormal="100" workbookViewId="0">
      <pane xSplit="2" ySplit="20" topLeftCell="C25" activePane="bottomRight" state="frozen"/>
      <selection activeCell="A5" sqref="A5"/>
      <selection pane="topRight" activeCell="C5" sqref="C5"/>
      <selection pane="bottomLeft" activeCell="A15" sqref="A15"/>
      <selection pane="bottomRight" activeCell="N8" sqref="N8"/>
    </sheetView>
  </sheetViews>
  <sheetFormatPr defaultRowHeight="15" x14ac:dyDescent="0.25"/>
  <cols>
    <col min="2" max="2" width="31" customWidth="1"/>
    <col min="7" max="7" width="9.140625" style="1"/>
    <col min="8" max="8" width="9.140625" style="48" customWidth="1"/>
    <col min="9" max="12" width="9.140625" style="8"/>
    <col min="14" max="14" width="27.7109375" customWidth="1"/>
  </cols>
  <sheetData>
    <row r="1" spans="1:14" x14ac:dyDescent="0.25">
      <c r="A1" s="65"/>
      <c r="B1" s="65"/>
      <c r="C1" s="65"/>
      <c r="D1" s="65"/>
      <c r="E1" s="65"/>
      <c r="F1" s="65"/>
      <c r="G1" s="65"/>
      <c r="H1" s="19"/>
      <c r="I1" s="65"/>
      <c r="J1" s="65"/>
      <c r="K1" s="65"/>
      <c r="L1" s="65"/>
      <c r="M1" s="64"/>
      <c r="N1" s="65" t="s">
        <v>175</v>
      </c>
    </row>
    <row r="2" spans="1:14" x14ac:dyDescent="0.25">
      <c r="A2" s="65"/>
      <c r="B2" s="65"/>
      <c r="C2" s="65"/>
      <c r="D2" s="65"/>
      <c r="E2" s="65"/>
      <c r="F2" s="65"/>
      <c r="G2" s="65"/>
      <c r="H2" s="19"/>
      <c r="I2" s="65"/>
      <c r="J2" s="65"/>
      <c r="K2" s="65"/>
      <c r="L2" s="65"/>
      <c r="M2" s="64"/>
      <c r="N2" s="65" t="s">
        <v>161</v>
      </c>
    </row>
    <row r="3" spans="1:14" x14ac:dyDescent="0.25">
      <c r="A3" s="65"/>
      <c r="B3" s="65"/>
      <c r="C3" s="65"/>
      <c r="D3" s="65"/>
      <c r="E3" s="65"/>
      <c r="F3" s="65"/>
      <c r="G3" s="65"/>
      <c r="H3" s="19"/>
      <c r="I3" s="65"/>
      <c r="J3" s="65"/>
      <c r="K3" s="65"/>
      <c r="L3" s="65"/>
      <c r="M3" s="64"/>
      <c r="N3" s="65" t="s">
        <v>111</v>
      </c>
    </row>
    <row r="4" spans="1:14" x14ac:dyDescent="0.25">
      <c r="A4" s="65"/>
      <c r="B4" s="65"/>
      <c r="C4" s="65"/>
      <c r="D4" s="65"/>
      <c r="E4" s="65"/>
      <c r="F4" s="65"/>
      <c r="G4" s="65"/>
      <c r="H4" s="19"/>
      <c r="I4" s="65"/>
      <c r="J4" s="65"/>
      <c r="K4" s="65"/>
      <c r="L4" s="65"/>
      <c r="M4" s="64"/>
      <c r="N4" s="65" t="s">
        <v>146</v>
      </c>
    </row>
    <row r="5" spans="1:14" s="1" customFormat="1" x14ac:dyDescent="0.25">
      <c r="A5" s="65"/>
      <c r="B5" s="65"/>
      <c r="C5" s="65"/>
      <c r="D5" s="65"/>
      <c r="E5" s="65"/>
      <c r="F5" s="64"/>
      <c r="G5" s="64"/>
      <c r="H5" s="65" t="s">
        <v>349</v>
      </c>
    </row>
    <row r="6" spans="1:14" s="1" customFormat="1" x14ac:dyDescent="0.25">
      <c r="A6" s="65"/>
      <c r="B6" s="65"/>
      <c r="C6" s="65"/>
      <c r="D6" s="65"/>
      <c r="E6" s="65"/>
      <c r="F6" s="64"/>
      <c r="G6" s="64"/>
      <c r="H6" s="65" t="s">
        <v>161</v>
      </c>
    </row>
    <row r="7" spans="1:14" s="1" customFormat="1" x14ac:dyDescent="0.25">
      <c r="A7" s="65"/>
      <c r="B7" s="65"/>
      <c r="C7" s="65"/>
      <c r="D7" s="65"/>
      <c r="E7" s="65"/>
      <c r="F7" s="64"/>
      <c r="G7" s="64"/>
      <c r="H7" s="65" t="s">
        <v>111</v>
      </c>
    </row>
    <row r="8" spans="1:14" s="1" customFormat="1" x14ac:dyDescent="0.25">
      <c r="A8" s="65"/>
      <c r="B8" s="65"/>
      <c r="C8" s="65"/>
      <c r="D8" s="65"/>
      <c r="E8" s="65"/>
      <c r="F8" s="64"/>
      <c r="G8" s="64"/>
      <c r="H8" s="65" t="s">
        <v>146</v>
      </c>
    </row>
    <row r="9" spans="1:14" s="1" customFormat="1" x14ac:dyDescent="0.25">
      <c r="A9" s="65"/>
      <c r="B9" s="65"/>
      <c r="C9" s="65"/>
      <c r="D9" s="65"/>
      <c r="E9" s="65"/>
      <c r="F9" s="64"/>
      <c r="G9" s="64"/>
      <c r="H9" s="65" t="s">
        <v>145</v>
      </c>
    </row>
    <row r="10" spans="1:14" s="1" customFormat="1" x14ac:dyDescent="0.25">
      <c r="A10" s="65"/>
      <c r="B10" s="65"/>
      <c r="C10" s="65"/>
      <c r="D10" s="65"/>
      <c r="E10" s="65"/>
      <c r="F10" s="64"/>
      <c r="G10" s="64"/>
      <c r="H10" s="65" t="s">
        <v>175</v>
      </c>
    </row>
    <row r="11" spans="1:14" s="1" customFormat="1" x14ac:dyDescent="0.25">
      <c r="A11" s="65"/>
      <c r="B11" s="65"/>
      <c r="C11" s="65"/>
      <c r="D11" s="65"/>
      <c r="E11" s="65"/>
      <c r="F11" s="64"/>
      <c r="G11" s="64"/>
      <c r="H11" s="65" t="s">
        <v>161</v>
      </c>
    </row>
    <row r="12" spans="1:14" s="1" customFormat="1" x14ac:dyDescent="0.25">
      <c r="A12" s="65"/>
      <c r="B12" s="65"/>
      <c r="C12" s="65"/>
      <c r="D12" s="65"/>
      <c r="E12" s="65"/>
      <c r="F12" s="64"/>
      <c r="G12" s="64"/>
      <c r="H12" s="65" t="s">
        <v>111</v>
      </c>
    </row>
    <row r="13" spans="1:14" s="1" customFormat="1" x14ac:dyDescent="0.25">
      <c r="A13" s="65"/>
      <c r="B13" s="65"/>
      <c r="C13" s="65"/>
      <c r="D13" s="65"/>
      <c r="E13" s="65"/>
      <c r="F13" s="64"/>
      <c r="G13" s="64"/>
      <c r="H13" s="65" t="s">
        <v>146</v>
      </c>
    </row>
    <row r="14" spans="1:14" s="1" customFormat="1" x14ac:dyDescent="0.25">
      <c r="A14" s="65"/>
      <c r="B14" s="65"/>
      <c r="C14" s="65"/>
      <c r="D14" s="65"/>
      <c r="E14" s="65"/>
      <c r="F14" s="64"/>
      <c r="G14" s="64"/>
      <c r="H14" s="65" t="s">
        <v>145</v>
      </c>
    </row>
    <row r="15" spans="1:14" x14ac:dyDescent="0.25">
      <c r="A15" s="65"/>
      <c r="B15" s="65"/>
      <c r="C15" s="65"/>
      <c r="D15" s="65"/>
      <c r="E15" s="65"/>
      <c r="F15" s="65"/>
      <c r="G15" s="65"/>
      <c r="H15" s="19"/>
      <c r="I15" s="65"/>
      <c r="J15" s="65"/>
      <c r="K15" s="65"/>
      <c r="L15" s="65"/>
      <c r="M15" s="64"/>
      <c r="N15" s="65" t="s">
        <v>145</v>
      </c>
    </row>
    <row r="16" spans="1:14" ht="33" customHeight="1" x14ac:dyDescent="0.25">
      <c r="A16" s="126" t="s">
        <v>286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ht="33" customHeight="1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x14ac:dyDescent="0.25">
      <c r="A18" s="125" t="s">
        <v>112</v>
      </c>
      <c r="B18" s="125" t="s">
        <v>251</v>
      </c>
      <c r="C18" s="125" t="s">
        <v>113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x14ac:dyDescent="0.25">
      <c r="A19" s="125"/>
      <c r="B19" s="125"/>
      <c r="C19" s="125" t="s">
        <v>114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ht="63.75" x14ac:dyDescent="0.25">
      <c r="A20" s="125"/>
      <c r="B20" s="125"/>
      <c r="C20" s="134" t="s">
        <v>172</v>
      </c>
      <c r="D20" s="134"/>
      <c r="E20" s="134"/>
      <c r="F20" s="134"/>
      <c r="G20" s="134"/>
      <c r="H20" s="134"/>
      <c r="I20" s="130" t="s">
        <v>173</v>
      </c>
      <c r="J20" s="131"/>
      <c r="K20" s="131"/>
      <c r="L20" s="131"/>
      <c r="M20" s="137"/>
      <c r="N20" s="86" t="s">
        <v>260</v>
      </c>
    </row>
    <row r="21" spans="1:14" ht="38.25" x14ac:dyDescent="0.25">
      <c r="A21" s="125"/>
      <c r="B21" s="125"/>
      <c r="C21" s="139" t="s">
        <v>154</v>
      </c>
      <c r="D21" s="139"/>
      <c r="E21" s="139"/>
      <c r="F21" s="139"/>
      <c r="G21" s="139"/>
      <c r="H21" s="139"/>
      <c r="I21" s="135" t="s">
        <v>285</v>
      </c>
      <c r="J21" s="138"/>
      <c r="K21" s="138"/>
      <c r="L21" s="138"/>
      <c r="M21" s="136"/>
      <c r="N21" s="78" t="s">
        <v>159</v>
      </c>
    </row>
    <row r="22" spans="1:14" ht="25.5" x14ac:dyDescent="0.25">
      <c r="A22" s="125"/>
      <c r="B22" s="125"/>
      <c r="C22" s="66" t="s">
        <v>176</v>
      </c>
      <c r="D22" s="66" t="s">
        <v>177</v>
      </c>
      <c r="E22" s="66" t="s">
        <v>178</v>
      </c>
      <c r="F22" s="66" t="s">
        <v>179</v>
      </c>
      <c r="G22" s="66" t="s">
        <v>183</v>
      </c>
      <c r="H22" s="89" t="s">
        <v>346</v>
      </c>
      <c r="I22" s="89" t="s">
        <v>180</v>
      </c>
      <c r="J22" s="89" t="s">
        <v>184</v>
      </c>
      <c r="K22" s="89" t="s">
        <v>181</v>
      </c>
      <c r="L22" s="89" t="s">
        <v>287</v>
      </c>
      <c r="M22" s="80" t="s">
        <v>182</v>
      </c>
      <c r="N22" s="80" t="s">
        <v>227</v>
      </c>
    </row>
    <row r="23" spans="1:14" x14ac:dyDescent="0.25">
      <c r="A23" s="67">
        <v>1</v>
      </c>
      <c r="B23" s="67">
        <v>2</v>
      </c>
      <c r="C23" s="67">
        <v>3</v>
      </c>
      <c r="D23" s="67">
        <v>4</v>
      </c>
      <c r="E23" s="67">
        <v>5</v>
      </c>
      <c r="F23" s="67">
        <v>6</v>
      </c>
      <c r="G23" s="67">
        <v>7</v>
      </c>
      <c r="H23" s="67">
        <v>8</v>
      </c>
      <c r="I23" s="67">
        <v>9</v>
      </c>
      <c r="J23" s="67">
        <v>10</v>
      </c>
      <c r="K23" s="67">
        <v>11</v>
      </c>
      <c r="L23" s="67">
        <v>12</v>
      </c>
      <c r="M23" s="67">
        <v>13</v>
      </c>
      <c r="N23" s="67">
        <v>14</v>
      </c>
    </row>
    <row r="24" spans="1:14" x14ac:dyDescent="0.25">
      <c r="A24" s="68" t="s">
        <v>117</v>
      </c>
      <c r="B24" s="68"/>
      <c r="C24" s="81"/>
      <c r="D24" s="81"/>
      <c r="E24" s="81"/>
      <c r="F24" s="81"/>
      <c r="G24" s="81"/>
      <c r="H24" s="97"/>
      <c r="I24" s="81"/>
      <c r="J24" s="81"/>
      <c r="K24" s="81"/>
      <c r="L24" s="81"/>
      <c r="M24" s="84"/>
      <c r="N24" s="84"/>
    </row>
    <row r="25" spans="1:14" x14ac:dyDescent="0.25">
      <c r="A25" s="69">
        <v>1</v>
      </c>
      <c r="B25" s="70" t="s">
        <v>118</v>
      </c>
      <c r="C25" s="82"/>
      <c r="D25" s="82"/>
      <c r="E25" s="82"/>
      <c r="F25" s="82"/>
      <c r="G25" s="82"/>
      <c r="H25" s="97"/>
      <c r="I25" s="82"/>
      <c r="J25" s="82"/>
      <c r="K25" s="82"/>
      <c r="L25" s="82"/>
      <c r="M25" s="84"/>
      <c r="N25" s="84"/>
    </row>
    <row r="26" spans="1:14" x14ac:dyDescent="0.25">
      <c r="A26" s="69">
        <v>2</v>
      </c>
      <c r="B26" s="70" t="s">
        <v>119</v>
      </c>
      <c r="C26" s="82"/>
      <c r="D26" s="82"/>
      <c r="E26" s="82"/>
      <c r="F26" s="82"/>
      <c r="G26" s="82"/>
      <c r="H26" s="97"/>
      <c r="I26" s="82"/>
      <c r="J26" s="82"/>
      <c r="K26" s="82"/>
      <c r="L26" s="82"/>
      <c r="M26" s="84"/>
      <c r="N26" s="84"/>
    </row>
    <row r="27" spans="1:14" ht="25.5" x14ac:dyDescent="0.25">
      <c r="A27" s="69">
        <v>3</v>
      </c>
      <c r="B27" s="70" t="s">
        <v>120</v>
      </c>
      <c r="C27" s="82"/>
      <c r="D27" s="82"/>
      <c r="E27" s="82"/>
      <c r="F27" s="82"/>
      <c r="G27" s="82"/>
      <c r="H27" s="97"/>
      <c r="I27" s="82"/>
      <c r="J27" s="82"/>
      <c r="K27" s="82"/>
      <c r="L27" s="82"/>
      <c r="M27" s="84"/>
      <c r="N27" s="84"/>
    </row>
    <row r="28" spans="1:14" x14ac:dyDescent="0.25">
      <c r="A28" s="69">
        <v>4</v>
      </c>
      <c r="B28" s="70" t="s">
        <v>121</v>
      </c>
      <c r="C28" s="82"/>
      <c r="D28" s="82"/>
      <c r="E28" s="82"/>
      <c r="F28" s="82"/>
      <c r="G28" s="82"/>
      <c r="H28" s="97"/>
      <c r="I28" s="82"/>
      <c r="J28" s="82"/>
      <c r="K28" s="82"/>
      <c r="L28" s="82"/>
      <c r="M28" s="84"/>
      <c r="N28" s="84"/>
    </row>
    <row r="29" spans="1:14" x14ac:dyDescent="0.25">
      <c r="A29" s="69">
        <v>5</v>
      </c>
      <c r="B29" s="70" t="s">
        <v>122</v>
      </c>
      <c r="C29" s="82"/>
      <c r="D29" s="82"/>
      <c r="E29" s="82"/>
      <c r="F29" s="82"/>
      <c r="G29" s="82"/>
      <c r="H29" s="97"/>
      <c r="I29" s="82"/>
      <c r="J29" s="82"/>
      <c r="K29" s="82"/>
      <c r="L29" s="82"/>
      <c r="M29" s="84"/>
      <c r="N29" s="84"/>
    </row>
    <row r="30" spans="1:14" ht="25.5" x14ac:dyDescent="0.25">
      <c r="A30" s="69">
        <v>6</v>
      </c>
      <c r="B30" s="70" t="s">
        <v>123</v>
      </c>
      <c r="C30" s="82"/>
      <c r="D30" s="82"/>
      <c r="E30" s="82"/>
      <c r="F30" s="82"/>
      <c r="G30" s="82"/>
      <c r="H30" s="97"/>
      <c r="I30" s="82"/>
      <c r="J30" s="82"/>
      <c r="K30" s="82"/>
      <c r="L30" s="82"/>
      <c r="M30" s="84"/>
      <c r="N30" s="84"/>
    </row>
    <row r="31" spans="1:14" x14ac:dyDescent="0.25">
      <c r="A31" s="69">
        <v>7</v>
      </c>
      <c r="B31" s="70" t="s">
        <v>124</v>
      </c>
      <c r="C31" s="82"/>
      <c r="D31" s="82"/>
      <c r="E31" s="82"/>
      <c r="F31" s="82"/>
      <c r="G31" s="82"/>
      <c r="H31" s="97"/>
      <c r="I31" s="82"/>
      <c r="J31" s="82"/>
      <c r="K31" s="82"/>
      <c r="L31" s="82"/>
      <c r="M31" s="84"/>
      <c r="N31" s="84"/>
    </row>
    <row r="32" spans="1:14" ht="25.5" x14ac:dyDescent="0.25">
      <c r="A32" s="69">
        <v>8</v>
      </c>
      <c r="B32" s="70" t="s">
        <v>125</v>
      </c>
      <c r="C32" s="82"/>
      <c r="D32" s="82"/>
      <c r="E32" s="82"/>
      <c r="F32" s="82"/>
      <c r="G32" s="82">
        <v>1</v>
      </c>
      <c r="H32" s="97"/>
      <c r="I32" s="82"/>
      <c r="J32" s="82"/>
      <c r="K32" s="82"/>
      <c r="L32" s="82"/>
      <c r="M32" s="84"/>
      <c r="N32" s="84"/>
    </row>
    <row r="33" spans="1:14" ht="25.5" x14ac:dyDescent="0.25">
      <c r="A33" s="69">
        <v>9</v>
      </c>
      <c r="B33" s="70" t="s">
        <v>126</v>
      </c>
      <c r="C33" s="82"/>
      <c r="D33" s="82"/>
      <c r="E33" s="82"/>
      <c r="F33" s="82"/>
      <c r="G33" s="82"/>
      <c r="H33" s="97"/>
      <c r="I33" s="82"/>
      <c r="J33" s="82"/>
      <c r="K33" s="82"/>
      <c r="L33" s="82"/>
      <c r="M33" s="84"/>
      <c r="N33" s="84"/>
    </row>
    <row r="34" spans="1:14" x14ac:dyDescent="0.25">
      <c r="A34" s="69">
        <v>10</v>
      </c>
      <c r="B34" s="70" t="s">
        <v>127</v>
      </c>
      <c r="C34" s="82"/>
      <c r="D34" s="82"/>
      <c r="E34" s="82"/>
      <c r="F34" s="82"/>
      <c r="G34" s="82"/>
      <c r="H34" s="97"/>
      <c r="I34" s="82"/>
      <c r="J34" s="82"/>
      <c r="K34" s="82"/>
      <c r="L34" s="82"/>
      <c r="M34" s="84"/>
      <c r="N34" s="10"/>
    </row>
    <row r="35" spans="1:14" ht="25.5" x14ac:dyDescent="0.25">
      <c r="A35" s="69">
        <v>11</v>
      </c>
      <c r="B35" s="70" t="s">
        <v>128</v>
      </c>
      <c r="C35" s="82"/>
      <c r="D35" s="82"/>
      <c r="E35" s="82"/>
      <c r="F35" s="82"/>
      <c r="G35" s="82"/>
      <c r="H35" s="97"/>
      <c r="I35" s="82"/>
      <c r="J35" s="82">
        <v>1</v>
      </c>
      <c r="K35" s="82"/>
      <c r="L35" s="82"/>
      <c r="M35" s="84"/>
      <c r="N35" s="84"/>
    </row>
    <row r="36" spans="1:14" ht="25.5" x14ac:dyDescent="0.25">
      <c r="A36" s="69">
        <v>12</v>
      </c>
      <c r="B36" s="70" t="s">
        <v>129</v>
      </c>
      <c r="C36" s="82"/>
      <c r="D36" s="82"/>
      <c r="E36" s="82"/>
      <c r="F36" s="82"/>
      <c r="G36" s="82"/>
      <c r="H36" s="97"/>
      <c r="I36" s="82"/>
      <c r="J36" s="82"/>
      <c r="K36" s="82"/>
      <c r="L36" s="82"/>
      <c r="M36" s="84"/>
      <c r="N36" s="84"/>
    </row>
    <row r="37" spans="1:14" ht="25.5" x14ac:dyDescent="0.25">
      <c r="A37" s="69">
        <v>13</v>
      </c>
      <c r="B37" s="70" t="s">
        <v>130</v>
      </c>
      <c r="C37" s="82"/>
      <c r="D37" s="82"/>
      <c r="E37" s="82"/>
      <c r="F37" s="82"/>
      <c r="G37" s="82"/>
      <c r="H37" s="97"/>
      <c r="I37" s="82"/>
      <c r="J37" s="82"/>
      <c r="K37" s="82">
        <v>1</v>
      </c>
      <c r="L37" s="82"/>
      <c r="M37" s="84"/>
      <c r="N37" s="84"/>
    </row>
    <row r="38" spans="1:14" x14ac:dyDescent="0.25">
      <c r="A38" s="69">
        <v>14</v>
      </c>
      <c r="B38" s="70" t="s">
        <v>131</v>
      </c>
      <c r="C38" s="82"/>
      <c r="D38" s="82"/>
      <c r="E38" s="82"/>
      <c r="F38" s="82"/>
      <c r="G38" s="82"/>
      <c r="H38" s="97"/>
      <c r="I38" s="82"/>
      <c r="J38" s="82"/>
      <c r="K38" s="82"/>
      <c r="L38" s="82"/>
      <c r="M38" s="84"/>
      <c r="N38" s="84"/>
    </row>
    <row r="39" spans="1:14" ht="25.5" x14ac:dyDescent="0.25">
      <c r="A39" s="69">
        <v>15</v>
      </c>
      <c r="B39" s="70" t="s">
        <v>132</v>
      </c>
      <c r="C39" s="82"/>
      <c r="D39" s="82"/>
      <c r="E39" s="82"/>
      <c r="F39" s="82"/>
      <c r="G39" s="82"/>
      <c r="H39" s="97"/>
      <c r="I39" s="82"/>
      <c r="J39" s="82"/>
      <c r="K39" s="82"/>
      <c r="L39" s="82"/>
      <c r="M39" s="84"/>
      <c r="N39" s="84"/>
    </row>
    <row r="40" spans="1:14" ht="25.5" x14ac:dyDescent="0.25">
      <c r="A40" s="69">
        <v>16</v>
      </c>
      <c r="B40" s="70" t="s">
        <v>133</v>
      </c>
      <c r="C40" s="82"/>
      <c r="D40" s="82"/>
      <c r="E40" s="82"/>
      <c r="F40" s="82"/>
      <c r="G40" s="82"/>
      <c r="H40" s="97"/>
      <c r="I40" s="82"/>
      <c r="J40" s="82"/>
      <c r="K40" s="82"/>
      <c r="L40" s="82"/>
      <c r="M40" s="84"/>
      <c r="N40" s="84"/>
    </row>
    <row r="41" spans="1:14" ht="25.5" customHeight="1" x14ac:dyDescent="0.25">
      <c r="A41" s="69">
        <v>17</v>
      </c>
      <c r="B41" s="70" t="s">
        <v>134</v>
      </c>
      <c r="C41" s="87"/>
      <c r="D41" s="82"/>
      <c r="E41" s="82"/>
      <c r="F41" s="82"/>
      <c r="G41" s="82"/>
      <c r="H41" s="97"/>
      <c r="I41" s="87"/>
      <c r="J41" s="82"/>
      <c r="K41" s="82"/>
      <c r="L41" s="82"/>
      <c r="M41" s="84"/>
      <c r="N41" s="84"/>
    </row>
    <row r="42" spans="1:14" ht="25.5" x14ac:dyDescent="0.25">
      <c r="A42" s="69">
        <v>18</v>
      </c>
      <c r="B42" s="70" t="s">
        <v>135</v>
      </c>
      <c r="C42" s="82"/>
      <c r="D42" s="82"/>
      <c r="E42" s="82"/>
      <c r="F42" s="82"/>
      <c r="G42" s="82"/>
      <c r="H42" s="97"/>
      <c r="I42" s="82"/>
      <c r="J42" s="82"/>
      <c r="K42" s="82"/>
      <c r="L42" s="82"/>
      <c r="M42" s="84"/>
      <c r="N42" s="84"/>
    </row>
    <row r="43" spans="1:14" x14ac:dyDescent="0.25">
      <c r="A43" s="69">
        <v>19</v>
      </c>
      <c r="B43" s="70" t="s">
        <v>136</v>
      </c>
      <c r="C43" s="82"/>
      <c r="D43" s="82"/>
      <c r="E43" s="82"/>
      <c r="F43" s="82"/>
      <c r="G43" s="82"/>
      <c r="H43" s="97"/>
      <c r="I43" s="82"/>
      <c r="J43" s="82"/>
      <c r="K43" s="82"/>
      <c r="L43" s="82"/>
      <c r="M43" s="84"/>
      <c r="N43" s="84"/>
    </row>
    <row r="44" spans="1:14" ht="25.5" x14ac:dyDescent="0.25">
      <c r="A44" s="69">
        <v>20</v>
      </c>
      <c r="B44" s="70" t="s">
        <v>137</v>
      </c>
      <c r="C44" s="82"/>
      <c r="D44" s="82"/>
      <c r="E44" s="82"/>
      <c r="F44" s="82"/>
      <c r="G44" s="82"/>
      <c r="H44" s="97"/>
      <c r="I44" s="82"/>
      <c r="J44" s="82"/>
      <c r="K44" s="82"/>
      <c r="L44" s="82"/>
      <c r="M44" s="84"/>
      <c r="N44" s="84"/>
    </row>
    <row r="45" spans="1:14" ht="25.5" x14ac:dyDescent="0.25">
      <c r="A45" s="69">
        <v>21</v>
      </c>
      <c r="B45" s="70" t="s">
        <v>279</v>
      </c>
      <c r="C45" s="82"/>
      <c r="D45" s="82"/>
      <c r="E45" s="82"/>
      <c r="F45" s="82"/>
      <c r="G45" s="82"/>
      <c r="H45" s="97"/>
      <c r="I45" s="82"/>
      <c r="J45" s="82"/>
      <c r="K45" s="82"/>
      <c r="L45" s="82"/>
      <c r="M45" s="84"/>
      <c r="N45" s="84"/>
    </row>
    <row r="46" spans="1:14" x14ac:dyDescent="0.25">
      <c r="A46" s="69">
        <v>22</v>
      </c>
      <c r="B46" s="70" t="s">
        <v>147</v>
      </c>
      <c r="C46" s="82"/>
      <c r="D46" s="82"/>
      <c r="E46" s="82"/>
      <c r="F46" s="82"/>
      <c r="G46" s="82"/>
      <c r="H46" s="97"/>
      <c r="I46" s="82"/>
      <c r="J46" s="82"/>
      <c r="K46" s="82"/>
      <c r="L46" s="82"/>
      <c r="M46" s="84"/>
      <c r="N46" s="84"/>
    </row>
    <row r="47" spans="1:14" ht="25.5" x14ac:dyDescent="0.25">
      <c r="A47" s="69">
        <v>23</v>
      </c>
      <c r="B47" s="70" t="s">
        <v>138</v>
      </c>
      <c r="C47" s="82"/>
      <c r="D47" s="82"/>
      <c r="E47" s="82"/>
      <c r="F47" s="82"/>
      <c r="G47" s="82"/>
      <c r="H47" s="97"/>
      <c r="I47" s="82"/>
      <c r="J47" s="82"/>
      <c r="K47" s="82"/>
      <c r="L47" s="82"/>
      <c r="M47" s="84"/>
      <c r="N47" s="84"/>
    </row>
    <row r="48" spans="1:14" ht="51" x14ac:dyDescent="0.25">
      <c r="A48" s="69">
        <v>24</v>
      </c>
      <c r="B48" s="70" t="s">
        <v>139</v>
      </c>
      <c r="C48" s="82"/>
      <c r="D48" s="82"/>
      <c r="E48" s="82"/>
      <c r="F48" s="82"/>
      <c r="G48" s="82"/>
      <c r="H48" s="97"/>
      <c r="I48" s="82"/>
      <c r="J48" s="82">
        <v>3</v>
      </c>
      <c r="K48" s="82"/>
      <c r="L48" s="82"/>
      <c r="M48" s="84"/>
      <c r="N48" s="84"/>
    </row>
    <row r="49" spans="1:14" ht="25.5" x14ac:dyDescent="0.25">
      <c r="A49" s="69">
        <v>25</v>
      </c>
      <c r="B49" s="70" t="s">
        <v>140</v>
      </c>
      <c r="C49" s="82"/>
      <c r="D49" s="82"/>
      <c r="E49" s="82"/>
      <c r="F49" s="82"/>
      <c r="G49" s="82"/>
      <c r="H49" s="97"/>
      <c r="I49" s="82"/>
      <c r="J49" s="82"/>
      <c r="K49" s="82"/>
      <c r="L49" s="82"/>
      <c r="M49" s="84"/>
      <c r="N49" s="84"/>
    </row>
    <row r="50" spans="1:14" ht="25.5" x14ac:dyDescent="0.25">
      <c r="A50" s="69">
        <v>26</v>
      </c>
      <c r="B50" s="70" t="s">
        <v>141</v>
      </c>
      <c r="C50" s="82"/>
      <c r="D50" s="82"/>
      <c r="E50" s="82"/>
      <c r="F50" s="82"/>
      <c r="G50" s="82"/>
      <c r="H50" s="97"/>
      <c r="I50" s="82"/>
      <c r="J50" s="82"/>
      <c r="K50" s="82"/>
      <c r="L50" s="82"/>
      <c r="M50" s="84"/>
      <c r="N50" s="84"/>
    </row>
    <row r="51" spans="1:14" ht="25.5" x14ac:dyDescent="0.25">
      <c r="A51" s="69">
        <v>27</v>
      </c>
      <c r="B51" s="70" t="s">
        <v>142</v>
      </c>
      <c r="C51" s="87"/>
      <c r="D51" s="82">
        <v>1</v>
      </c>
      <c r="E51" s="82"/>
      <c r="F51" s="82"/>
      <c r="G51" s="82">
        <v>1</v>
      </c>
      <c r="H51" s="97"/>
      <c r="I51" s="82"/>
      <c r="J51" s="82">
        <v>1</v>
      </c>
      <c r="K51" s="82"/>
      <c r="L51" s="82"/>
      <c r="M51" s="84"/>
      <c r="N51" s="84"/>
    </row>
    <row r="52" spans="1:14" ht="25.5" x14ac:dyDescent="0.25">
      <c r="A52" s="69">
        <v>28</v>
      </c>
      <c r="B52" s="70" t="s">
        <v>143</v>
      </c>
      <c r="C52" s="82"/>
      <c r="D52" s="82"/>
      <c r="E52" s="82"/>
      <c r="F52" s="82"/>
      <c r="G52" s="82"/>
      <c r="H52" s="97"/>
      <c r="I52" s="82"/>
      <c r="J52" s="82"/>
      <c r="K52" s="82"/>
      <c r="L52" s="82"/>
      <c r="M52" s="84">
        <v>1</v>
      </c>
      <c r="N52" s="84"/>
    </row>
    <row r="53" spans="1:14" ht="25.5" x14ac:dyDescent="0.25">
      <c r="A53" s="69">
        <v>29</v>
      </c>
      <c r="B53" s="70" t="s">
        <v>144</v>
      </c>
      <c r="C53" s="82"/>
      <c r="D53" s="82"/>
      <c r="E53" s="82"/>
      <c r="F53" s="82"/>
      <c r="G53" s="82"/>
      <c r="H53" s="97"/>
      <c r="I53" s="82"/>
      <c r="J53" s="82"/>
      <c r="K53" s="82"/>
      <c r="L53" s="82"/>
      <c r="M53" s="84"/>
      <c r="N53" s="84"/>
    </row>
    <row r="54" spans="1:14" x14ac:dyDescent="0.25">
      <c r="A54" s="69">
        <v>30</v>
      </c>
      <c r="B54" s="70" t="s">
        <v>168</v>
      </c>
      <c r="C54" s="82"/>
      <c r="D54" s="82"/>
      <c r="E54" s="82"/>
      <c r="F54" s="82"/>
      <c r="G54" s="82"/>
      <c r="H54" s="97"/>
      <c r="I54" s="82"/>
      <c r="J54" s="82"/>
      <c r="K54" s="82"/>
      <c r="L54" s="82"/>
      <c r="M54" s="84"/>
      <c r="N54" s="84"/>
    </row>
    <row r="55" spans="1:14" x14ac:dyDescent="0.25">
      <c r="A55" s="71"/>
      <c r="B55" s="72" t="s">
        <v>115</v>
      </c>
      <c r="C55" s="88">
        <f>SUM(C24:C54)</f>
        <v>0</v>
      </c>
      <c r="D55" s="88">
        <f>SUM(D24:D54)</f>
        <v>1</v>
      </c>
      <c r="E55" s="88">
        <f t="shared" ref="E55:F55" si="0">SUM(E24:E54)</f>
        <v>0</v>
      </c>
      <c r="F55" s="88">
        <f t="shared" si="0"/>
        <v>0</v>
      </c>
      <c r="G55" s="88">
        <f>SUM(G24:G54)</f>
        <v>2</v>
      </c>
      <c r="H55" s="88">
        <f>SUM(H24:H54)</f>
        <v>0</v>
      </c>
      <c r="I55" s="88">
        <f t="shared" ref="I55:N55" si="1">SUM(I24:I54)</f>
        <v>0</v>
      </c>
      <c r="J55" s="88">
        <f t="shared" si="1"/>
        <v>5</v>
      </c>
      <c r="K55" s="88">
        <f t="shared" si="1"/>
        <v>1</v>
      </c>
      <c r="L55" s="88">
        <f t="shared" si="1"/>
        <v>0</v>
      </c>
      <c r="M55" s="88">
        <f t="shared" si="1"/>
        <v>1</v>
      </c>
      <c r="N55" s="88">
        <f t="shared" si="1"/>
        <v>0</v>
      </c>
    </row>
    <row r="56" spans="1:14" x14ac:dyDescent="0.25">
      <c r="A56" s="73" t="s">
        <v>0</v>
      </c>
      <c r="B56" s="74"/>
      <c r="C56" s="75"/>
      <c r="D56" s="75"/>
      <c r="E56" s="75"/>
      <c r="F56" s="75"/>
      <c r="G56" s="75"/>
      <c r="H56" s="97"/>
      <c r="I56" s="75"/>
      <c r="J56" s="75"/>
      <c r="K56" s="75"/>
      <c r="L56" s="75"/>
      <c r="M56" s="84"/>
      <c r="N56" s="84"/>
    </row>
    <row r="57" spans="1:14" x14ac:dyDescent="0.25">
      <c r="A57" s="76">
        <v>1</v>
      </c>
      <c r="B57" s="77" t="s">
        <v>1</v>
      </c>
      <c r="C57" s="78">
        <v>1</v>
      </c>
      <c r="D57" s="78"/>
      <c r="E57" s="78"/>
      <c r="F57" s="78"/>
      <c r="G57" s="78"/>
      <c r="H57" s="97"/>
      <c r="I57" s="90"/>
      <c r="J57" s="90"/>
      <c r="K57" s="90"/>
      <c r="L57" s="90"/>
      <c r="M57" s="83"/>
      <c r="N57" s="84">
        <v>2</v>
      </c>
    </row>
    <row r="58" spans="1:14" x14ac:dyDescent="0.25">
      <c r="A58" s="76">
        <v>2</v>
      </c>
      <c r="B58" s="77" t="s">
        <v>2</v>
      </c>
      <c r="C58" s="78">
        <v>1</v>
      </c>
      <c r="D58" s="78">
        <v>2</v>
      </c>
      <c r="E58" s="78">
        <v>1</v>
      </c>
      <c r="F58" s="78">
        <v>1</v>
      </c>
      <c r="G58" s="78"/>
      <c r="H58" s="97"/>
      <c r="I58" s="90"/>
      <c r="J58" s="90"/>
      <c r="K58" s="90"/>
      <c r="L58" s="90"/>
      <c r="M58" s="83"/>
      <c r="N58" s="84"/>
    </row>
    <row r="59" spans="1:14" x14ac:dyDescent="0.25">
      <c r="A59" s="76">
        <v>3</v>
      </c>
      <c r="B59" s="77" t="s">
        <v>3</v>
      </c>
      <c r="C59" s="78"/>
      <c r="D59" s="78"/>
      <c r="E59" s="78"/>
      <c r="F59" s="78"/>
      <c r="G59" s="78"/>
      <c r="H59" s="97"/>
      <c r="I59" s="90"/>
      <c r="J59" s="90"/>
      <c r="K59" s="90"/>
      <c r="L59" s="90"/>
      <c r="M59" s="84"/>
      <c r="N59" s="84"/>
    </row>
    <row r="60" spans="1:14" x14ac:dyDescent="0.25">
      <c r="A60" s="76">
        <v>4</v>
      </c>
      <c r="B60" s="77" t="s">
        <v>4</v>
      </c>
      <c r="C60" s="78"/>
      <c r="D60" s="78"/>
      <c r="E60" s="78"/>
      <c r="F60" s="78"/>
      <c r="G60" s="78"/>
      <c r="H60" s="97"/>
      <c r="I60" s="90"/>
      <c r="J60" s="90"/>
      <c r="K60" s="90"/>
      <c r="L60" s="90"/>
      <c r="M60" s="84"/>
      <c r="N60" s="83">
        <v>3</v>
      </c>
    </row>
    <row r="61" spans="1:14" x14ac:dyDescent="0.25">
      <c r="A61" s="76">
        <v>5</v>
      </c>
      <c r="B61" s="77" t="s">
        <v>5</v>
      </c>
      <c r="C61" s="78"/>
      <c r="D61" s="78">
        <v>1</v>
      </c>
      <c r="E61" s="78"/>
      <c r="F61" s="78"/>
      <c r="G61" s="78"/>
      <c r="H61" s="97"/>
      <c r="I61" s="90"/>
      <c r="J61" s="90"/>
      <c r="K61" s="90"/>
      <c r="L61" s="90"/>
      <c r="M61" s="84"/>
      <c r="N61" s="84"/>
    </row>
    <row r="62" spans="1:14" x14ac:dyDescent="0.25">
      <c r="A62" s="76">
        <v>6</v>
      </c>
      <c r="B62" s="77" t="s">
        <v>6</v>
      </c>
      <c r="C62" s="78"/>
      <c r="D62" s="78"/>
      <c r="E62" s="78"/>
      <c r="F62" s="78"/>
      <c r="G62" s="78"/>
      <c r="H62" s="97"/>
      <c r="I62" s="90"/>
      <c r="J62" s="90"/>
      <c r="K62" s="90"/>
      <c r="L62" s="90"/>
      <c r="M62" s="83"/>
      <c r="N62" s="84"/>
    </row>
    <row r="63" spans="1:14" x14ac:dyDescent="0.25">
      <c r="A63" s="76">
        <v>7</v>
      </c>
      <c r="B63" s="77" t="s">
        <v>7</v>
      </c>
      <c r="C63" s="78"/>
      <c r="D63" s="78"/>
      <c r="E63" s="78"/>
      <c r="F63" s="78"/>
      <c r="G63" s="78"/>
      <c r="H63" s="97"/>
      <c r="I63" s="90">
        <v>1</v>
      </c>
      <c r="J63" s="90"/>
      <c r="K63" s="90"/>
      <c r="L63" s="90"/>
      <c r="M63" s="84"/>
      <c r="N63" s="84"/>
    </row>
    <row r="64" spans="1:14" x14ac:dyDescent="0.25">
      <c r="A64" s="76">
        <v>8</v>
      </c>
      <c r="B64" s="77" t="s">
        <v>8</v>
      </c>
      <c r="C64" s="78"/>
      <c r="D64" s="78">
        <v>1</v>
      </c>
      <c r="E64" s="78">
        <v>1</v>
      </c>
      <c r="F64" s="78"/>
      <c r="G64" s="78"/>
      <c r="H64" s="97"/>
      <c r="I64" s="90"/>
      <c r="J64" s="90">
        <v>1</v>
      </c>
      <c r="K64" s="90">
        <v>1</v>
      </c>
      <c r="L64" s="90"/>
      <c r="M64" s="84"/>
      <c r="N64" s="84"/>
    </row>
    <row r="65" spans="1:14" x14ac:dyDescent="0.25">
      <c r="A65" s="76">
        <v>9</v>
      </c>
      <c r="B65" s="77" t="s">
        <v>9</v>
      </c>
      <c r="C65" s="78"/>
      <c r="D65" s="78">
        <v>1</v>
      </c>
      <c r="E65" s="78"/>
      <c r="F65" s="78"/>
      <c r="G65" s="78"/>
      <c r="H65" s="97"/>
      <c r="I65" s="90"/>
      <c r="J65" s="90"/>
      <c r="K65" s="90"/>
      <c r="L65" s="90"/>
      <c r="M65" s="83"/>
      <c r="N65" s="84"/>
    </row>
    <row r="66" spans="1:14" x14ac:dyDescent="0.25">
      <c r="A66" s="76">
        <v>10</v>
      </c>
      <c r="B66" s="77" t="s">
        <v>10</v>
      </c>
      <c r="C66" s="78">
        <v>1</v>
      </c>
      <c r="D66" s="78"/>
      <c r="E66" s="78">
        <v>1</v>
      </c>
      <c r="F66" s="78">
        <v>1</v>
      </c>
      <c r="G66" s="78"/>
      <c r="H66" s="97"/>
      <c r="I66" s="90"/>
      <c r="J66" s="90"/>
      <c r="K66" s="90"/>
      <c r="L66" s="90">
        <v>1</v>
      </c>
      <c r="M66" s="83"/>
      <c r="N66" s="84"/>
    </row>
    <row r="67" spans="1:14" ht="25.5" x14ac:dyDescent="0.25">
      <c r="A67" s="76">
        <v>11</v>
      </c>
      <c r="B67" s="77" t="s">
        <v>11</v>
      </c>
      <c r="C67" s="78"/>
      <c r="D67" s="78"/>
      <c r="E67" s="78"/>
      <c r="F67" s="78"/>
      <c r="G67" s="78"/>
      <c r="H67" s="97"/>
      <c r="I67" s="90"/>
      <c r="J67" s="90">
        <v>1</v>
      </c>
      <c r="K67" s="90"/>
      <c r="L67" s="90"/>
      <c r="M67" s="83"/>
      <c r="N67" s="84"/>
    </row>
    <row r="68" spans="1:14" x14ac:dyDescent="0.25">
      <c r="A68" s="76">
        <v>12</v>
      </c>
      <c r="B68" s="77" t="s">
        <v>12</v>
      </c>
      <c r="C68" s="78"/>
      <c r="D68" s="78"/>
      <c r="E68" s="78"/>
      <c r="F68" s="78"/>
      <c r="G68" s="78"/>
      <c r="H68" s="97"/>
      <c r="I68" s="90"/>
      <c r="J68" s="90"/>
      <c r="K68" s="90"/>
      <c r="L68" s="90"/>
      <c r="M68" s="84"/>
      <c r="N68" s="84"/>
    </row>
    <row r="69" spans="1:14" x14ac:dyDescent="0.25">
      <c r="A69" s="76">
        <v>13</v>
      </c>
      <c r="B69" s="77" t="s">
        <v>13</v>
      </c>
      <c r="C69" s="78"/>
      <c r="D69" s="78"/>
      <c r="E69" s="78"/>
      <c r="F69" s="78"/>
      <c r="G69" s="78"/>
      <c r="H69" s="97"/>
      <c r="I69" s="90"/>
      <c r="J69" s="90">
        <v>1</v>
      </c>
      <c r="K69" s="90"/>
      <c r="L69" s="90"/>
      <c r="M69" s="83"/>
      <c r="N69" s="84"/>
    </row>
    <row r="70" spans="1:14" x14ac:dyDescent="0.25">
      <c r="A70" s="76">
        <v>14</v>
      </c>
      <c r="B70" s="77" t="s">
        <v>14</v>
      </c>
      <c r="C70" s="78"/>
      <c r="D70" s="78"/>
      <c r="E70" s="78"/>
      <c r="F70" s="78"/>
      <c r="G70" s="78"/>
      <c r="H70" s="97"/>
      <c r="I70" s="90"/>
      <c r="J70" s="90"/>
      <c r="K70" s="90"/>
      <c r="L70" s="90"/>
      <c r="M70" s="84"/>
      <c r="N70" s="84"/>
    </row>
    <row r="71" spans="1:14" x14ac:dyDescent="0.25">
      <c r="A71" s="76">
        <v>15</v>
      </c>
      <c r="B71" s="77" t="s">
        <v>15</v>
      </c>
      <c r="C71" s="78"/>
      <c r="D71" s="78"/>
      <c r="E71" s="78"/>
      <c r="F71" s="78"/>
      <c r="G71" s="78"/>
      <c r="H71" s="97"/>
      <c r="I71" s="90"/>
      <c r="J71" s="90"/>
      <c r="K71" s="90">
        <v>1</v>
      </c>
      <c r="L71" s="90"/>
      <c r="M71" s="84"/>
      <c r="N71" s="84"/>
    </row>
    <row r="72" spans="1:14" x14ac:dyDescent="0.25">
      <c r="A72" s="76">
        <v>16</v>
      </c>
      <c r="B72" s="77" t="s">
        <v>16</v>
      </c>
      <c r="C72" s="78"/>
      <c r="D72" s="78"/>
      <c r="E72" s="78"/>
      <c r="F72" s="78"/>
      <c r="G72" s="78"/>
      <c r="H72" s="97"/>
      <c r="I72" s="90"/>
      <c r="J72" s="90"/>
      <c r="K72" s="90">
        <v>2</v>
      </c>
      <c r="L72" s="90"/>
      <c r="M72" s="84"/>
      <c r="N72" s="84"/>
    </row>
    <row r="73" spans="1:14" x14ac:dyDescent="0.25">
      <c r="A73" s="76">
        <v>17</v>
      </c>
      <c r="B73" s="77" t="s">
        <v>17</v>
      </c>
      <c r="C73" s="78"/>
      <c r="D73" s="78"/>
      <c r="E73" s="78"/>
      <c r="F73" s="78"/>
      <c r="G73" s="78"/>
      <c r="H73" s="97"/>
      <c r="I73" s="90"/>
      <c r="J73" s="90">
        <v>2</v>
      </c>
      <c r="K73" s="90"/>
      <c r="L73" s="90"/>
      <c r="M73" s="84"/>
      <c r="N73" s="84"/>
    </row>
    <row r="74" spans="1:14" x14ac:dyDescent="0.25">
      <c r="A74" s="76">
        <v>18</v>
      </c>
      <c r="B74" s="77" t="s">
        <v>18</v>
      </c>
      <c r="C74" s="78"/>
      <c r="D74" s="78"/>
      <c r="E74" s="78"/>
      <c r="F74" s="78"/>
      <c r="G74" s="78"/>
      <c r="H74" s="97"/>
      <c r="I74" s="90"/>
      <c r="J74" s="90"/>
      <c r="K74" s="90"/>
      <c r="L74" s="90"/>
      <c r="M74" s="84"/>
      <c r="N74" s="84"/>
    </row>
    <row r="75" spans="1:14" x14ac:dyDescent="0.25">
      <c r="A75" s="76">
        <v>19</v>
      </c>
      <c r="B75" s="77" t="s">
        <v>19</v>
      </c>
      <c r="C75" s="78"/>
      <c r="D75" s="78"/>
      <c r="E75" s="78"/>
      <c r="F75" s="78"/>
      <c r="G75" s="78"/>
      <c r="H75" s="97"/>
      <c r="I75" s="90"/>
      <c r="J75" s="90"/>
      <c r="K75" s="90"/>
      <c r="L75" s="90"/>
      <c r="M75" s="83"/>
      <c r="N75" s="84"/>
    </row>
    <row r="76" spans="1:14" x14ac:dyDescent="0.25">
      <c r="A76" s="76">
        <v>20</v>
      </c>
      <c r="B76" s="77" t="s">
        <v>20</v>
      </c>
      <c r="C76" s="78"/>
      <c r="D76" s="78"/>
      <c r="E76" s="78"/>
      <c r="F76" s="78"/>
      <c r="G76" s="78"/>
      <c r="H76" s="97"/>
      <c r="I76" s="90"/>
      <c r="J76" s="90"/>
      <c r="K76" s="90"/>
      <c r="L76" s="90"/>
      <c r="M76" s="84"/>
      <c r="N76" s="84"/>
    </row>
    <row r="77" spans="1:14" x14ac:dyDescent="0.25">
      <c r="A77" s="76">
        <v>21</v>
      </c>
      <c r="B77" s="77" t="s">
        <v>21</v>
      </c>
      <c r="C77" s="78"/>
      <c r="D77" s="78"/>
      <c r="E77" s="78"/>
      <c r="F77" s="78"/>
      <c r="G77" s="78"/>
      <c r="H77" s="97"/>
      <c r="I77" s="90"/>
      <c r="J77" s="90"/>
      <c r="K77" s="90"/>
      <c r="L77" s="90"/>
      <c r="M77" s="84"/>
      <c r="N77" s="84"/>
    </row>
    <row r="78" spans="1:14" ht="25.5" x14ac:dyDescent="0.25">
      <c r="A78" s="76">
        <v>22</v>
      </c>
      <c r="B78" s="77" t="s">
        <v>22</v>
      </c>
      <c r="C78" s="78"/>
      <c r="D78" s="78"/>
      <c r="E78" s="78"/>
      <c r="F78" s="78"/>
      <c r="G78" s="78"/>
      <c r="H78" s="97"/>
      <c r="I78" s="90"/>
      <c r="J78" s="90"/>
      <c r="K78" s="90"/>
      <c r="L78" s="90"/>
      <c r="M78" s="84"/>
      <c r="N78" s="84"/>
    </row>
    <row r="79" spans="1:14" x14ac:dyDescent="0.25">
      <c r="A79" s="76">
        <v>23</v>
      </c>
      <c r="B79" s="77" t="s">
        <v>282</v>
      </c>
      <c r="C79" s="78"/>
      <c r="D79" s="78"/>
      <c r="E79" s="78"/>
      <c r="F79" s="78"/>
      <c r="G79" s="78"/>
      <c r="H79" s="97"/>
      <c r="I79" s="90"/>
      <c r="J79" s="90"/>
      <c r="K79" s="90"/>
      <c r="L79" s="90"/>
      <c r="M79" s="84"/>
      <c r="N79" s="84"/>
    </row>
    <row r="80" spans="1:14" x14ac:dyDescent="0.25">
      <c r="A80" s="76">
        <v>24</v>
      </c>
      <c r="B80" s="77" t="s">
        <v>283</v>
      </c>
      <c r="C80" s="78"/>
      <c r="D80" s="78"/>
      <c r="E80" s="78"/>
      <c r="F80" s="78"/>
      <c r="G80" s="78"/>
      <c r="H80" s="97"/>
      <c r="I80" s="90"/>
      <c r="J80" s="90"/>
      <c r="K80" s="90"/>
      <c r="L80" s="90"/>
      <c r="M80" s="84"/>
      <c r="N80" s="84"/>
    </row>
    <row r="81" spans="1:14" ht="25.5" x14ac:dyDescent="0.25">
      <c r="A81" s="76">
        <v>25</v>
      </c>
      <c r="B81" s="77" t="s">
        <v>280</v>
      </c>
      <c r="C81" s="78"/>
      <c r="D81" s="78"/>
      <c r="E81" s="78"/>
      <c r="F81" s="78"/>
      <c r="G81" s="78"/>
      <c r="H81" s="97"/>
      <c r="I81" s="90"/>
      <c r="J81" s="90">
        <v>1</v>
      </c>
      <c r="K81" s="90"/>
      <c r="L81" s="90"/>
      <c r="M81" s="84"/>
      <c r="N81" s="84"/>
    </row>
    <row r="82" spans="1:14" ht="38.25" x14ac:dyDescent="0.25">
      <c r="A82" s="76">
        <v>26</v>
      </c>
      <c r="B82" s="77" t="s">
        <v>281</v>
      </c>
      <c r="C82" s="78"/>
      <c r="D82" s="78"/>
      <c r="E82" s="78"/>
      <c r="F82" s="78"/>
      <c r="G82" s="78"/>
      <c r="H82" s="97"/>
      <c r="I82" s="90"/>
      <c r="J82" s="90"/>
      <c r="K82" s="90"/>
      <c r="L82" s="90"/>
      <c r="M82" s="83"/>
      <c r="N82" s="84"/>
    </row>
    <row r="83" spans="1:14" x14ac:dyDescent="0.25">
      <c r="A83" s="76">
        <v>27</v>
      </c>
      <c r="B83" s="77" t="s">
        <v>23</v>
      </c>
      <c r="C83" s="78"/>
      <c r="D83" s="78"/>
      <c r="E83" s="78"/>
      <c r="F83" s="78"/>
      <c r="G83" s="78">
        <v>1</v>
      </c>
      <c r="H83" s="97"/>
      <c r="I83" s="90"/>
      <c r="J83" s="90"/>
      <c r="K83" s="90"/>
      <c r="L83" s="90"/>
      <c r="M83" s="84"/>
      <c r="N83" s="84">
        <v>1</v>
      </c>
    </row>
    <row r="84" spans="1:14" x14ac:dyDescent="0.25">
      <c r="A84" s="76">
        <v>28</v>
      </c>
      <c r="B84" s="77" t="s">
        <v>24</v>
      </c>
      <c r="C84" s="78">
        <v>1</v>
      </c>
      <c r="D84" s="78"/>
      <c r="E84" s="78"/>
      <c r="F84" s="78">
        <v>1</v>
      </c>
      <c r="G84" s="78">
        <v>1</v>
      </c>
      <c r="H84" s="97"/>
      <c r="I84" s="90"/>
      <c r="J84" s="90"/>
      <c r="K84" s="90"/>
      <c r="L84" s="90">
        <v>2</v>
      </c>
      <c r="M84" s="84"/>
      <c r="N84" s="84"/>
    </row>
    <row r="85" spans="1:14" x14ac:dyDescent="0.25">
      <c r="A85" s="76">
        <v>29</v>
      </c>
      <c r="B85" s="77" t="s">
        <v>25</v>
      </c>
      <c r="C85" s="78"/>
      <c r="D85" s="78"/>
      <c r="E85" s="78"/>
      <c r="F85" s="78"/>
      <c r="G85" s="78"/>
      <c r="H85" s="97"/>
      <c r="I85" s="90"/>
      <c r="J85" s="90"/>
      <c r="K85" s="90"/>
      <c r="L85" s="90"/>
      <c r="M85" s="83"/>
      <c r="N85" s="84"/>
    </row>
    <row r="86" spans="1:14" x14ac:dyDescent="0.25">
      <c r="A86" s="76">
        <v>30</v>
      </c>
      <c r="B86" s="77" t="s">
        <v>26</v>
      </c>
      <c r="C86" s="78">
        <v>1</v>
      </c>
      <c r="D86" s="78"/>
      <c r="E86" s="78"/>
      <c r="F86" s="78"/>
      <c r="G86" s="78"/>
      <c r="H86" s="97"/>
      <c r="I86" s="90"/>
      <c r="J86" s="90">
        <v>1</v>
      </c>
      <c r="K86" s="90"/>
      <c r="L86" s="90">
        <v>1</v>
      </c>
      <c r="M86" s="84"/>
      <c r="N86" s="84">
        <v>1</v>
      </c>
    </row>
    <row r="87" spans="1:14" x14ac:dyDescent="0.25">
      <c r="A87" s="76">
        <v>31</v>
      </c>
      <c r="B87" s="77" t="s">
        <v>27</v>
      </c>
      <c r="C87" s="78"/>
      <c r="D87" s="78"/>
      <c r="E87" s="78"/>
      <c r="F87" s="78"/>
      <c r="G87" s="78"/>
      <c r="H87" s="97"/>
      <c r="I87" s="90"/>
      <c r="J87" s="90"/>
      <c r="K87" s="90"/>
      <c r="L87" s="90"/>
      <c r="M87" s="83"/>
      <c r="N87" s="84"/>
    </row>
    <row r="88" spans="1:14" x14ac:dyDescent="0.25">
      <c r="A88" s="76">
        <v>32</v>
      </c>
      <c r="B88" s="77" t="s">
        <v>28</v>
      </c>
      <c r="C88" s="78"/>
      <c r="D88" s="78">
        <v>1</v>
      </c>
      <c r="E88" s="78"/>
      <c r="F88" s="78"/>
      <c r="G88" s="78"/>
      <c r="H88" s="97"/>
      <c r="I88" s="90"/>
      <c r="J88" s="90"/>
      <c r="K88" s="90"/>
      <c r="L88" s="90"/>
      <c r="M88" s="84"/>
      <c r="N88" s="84"/>
    </row>
    <row r="89" spans="1:14" x14ac:dyDescent="0.25">
      <c r="A89" s="76">
        <v>33</v>
      </c>
      <c r="B89" s="77" t="s">
        <v>29</v>
      </c>
      <c r="C89" s="78"/>
      <c r="D89" s="78"/>
      <c r="E89" s="78"/>
      <c r="F89" s="78"/>
      <c r="G89" s="78"/>
      <c r="H89" s="97"/>
      <c r="I89" s="90"/>
      <c r="J89" s="90"/>
      <c r="K89" s="90"/>
      <c r="L89" s="90"/>
      <c r="M89" s="83"/>
      <c r="N89" s="84"/>
    </row>
    <row r="90" spans="1:14" x14ac:dyDescent="0.25">
      <c r="A90" s="76">
        <v>34</v>
      </c>
      <c r="B90" s="77" t="s">
        <v>30</v>
      </c>
      <c r="C90" s="78">
        <v>1</v>
      </c>
      <c r="D90" s="78">
        <v>1</v>
      </c>
      <c r="E90" s="78">
        <v>1</v>
      </c>
      <c r="F90" s="78">
        <v>1</v>
      </c>
      <c r="G90" s="78">
        <v>3</v>
      </c>
      <c r="H90" s="97">
        <v>1</v>
      </c>
      <c r="I90" s="90">
        <v>1</v>
      </c>
      <c r="J90" s="90"/>
      <c r="K90" s="90"/>
      <c r="L90" s="90"/>
      <c r="M90" s="83"/>
      <c r="N90" s="84"/>
    </row>
    <row r="91" spans="1:14" x14ac:dyDescent="0.25">
      <c r="A91" s="124" t="s">
        <v>115</v>
      </c>
      <c r="B91" s="124"/>
      <c r="C91" s="88">
        <f>SUM(C57:C90)</f>
        <v>6</v>
      </c>
      <c r="D91" s="88">
        <f>SUM(D57:D90)</f>
        <v>7</v>
      </c>
      <c r="E91" s="88">
        <f t="shared" ref="E91:G91" si="2">SUM(E57:E90)</f>
        <v>4</v>
      </c>
      <c r="F91" s="88">
        <f t="shared" si="2"/>
        <v>4</v>
      </c>
      <c r="G91" s="88">
        <f t="shared" si="2"/>
        <v>5</v>
      </c>
      <c r="H91" s="88">
        <f t="shared" ref="H91" si="3">SUM(H57:H90)</f>
        <v>1</v>
      </c>
      <c r="I91" s="88">
        <f t="shared" ref="I91" si="4">SUM(I57:I90)</f>
        <v>2</v>
      </c>
      <c r="J91" s="88">
        <f t="shared" ref="J91" si="5">SUM(J57:J90)</f>
        <v>7</v>
      </c>
      <c r="K91" s="88">
        <f t="shared" ref="K91" si="6">SUM(K57:K90)</f>
        <v>4</v>
      </c>
      <c r="L91" s="88">
        <f t="shared" ref="L91" si="7">SUM(L57:L90)</f>
        <v>4</v>
      </c>
      <c r="M91" s="88">
        <f t="shared" ref="M91" si="8">SUM(M57:M90)</f>
        <v>0</v>
      </c>
      <c r="N91" s="88">
        <f t="shared" ref="N91" si="9">SUM(N57:N90)</f>
        <v>7</v>
      </c>
    </row>
    <row r="92" spans="1:14" x14ac:dyDescent="0.25">
      <c r="A92" s="73" t="s">
        <v>31</v>
      </c>
      <c r="B92" s="74"/>
      <c r="C92" s="75"/>
      <c r="D92" s="75"/>
      <c r="E92" s="75"/>
      <c r="F92" s="75"/>
      <c r="G92" s="75"/>
      <c r="H92" s="97"/>
      <c r="I92" s="75"/>
      <c r="J92" s="75"/>
      <c r="K92" s="75"/>
      <c r="L92" s="75"/>
      <c r="M92" s="84"/>
      <c r="N92" s="84"/>
    </row>
    <row r="93" spans="1:14" ht="25.5" x14ac:dyDescent="0.25">
      <c r="A93" s="76">
        <v>35</v>
      </c>
      <c r="B93" s="77" t="s">
        <v>32</v>
      </c>
      <c r="C93" s="78"/>
      <c r="D93" s="78"/>
      <c r="E93" s="78"/>
      <c r="F93" s="78"/>
      <c r="G93" s="78"/>
      <c r="H93" s="97"/>
      <c r="I93" s="90">
        <v>1</v>
      </c>
      <c r="J93" s="90"/>
      <c r="K93" s="90"/>
      <c r="L93" s="90"/>
      <c r="M93" s="83">
        <v>1</v>
      </c>
      <c r="N93" s="84">
        <v>1</v>
      </c>
    </row>
    <row r="94" spans="1:14" x14ac:dyDescent="0.25">
      <c r="A94" s="76">
        <v>36</v>
      </c>
      <c r="B94" s="77" t="s">
        <v>33</v>
      </c>
      <c r="C94" s="78"/>
      <c r="D94" s="78"/>
      <c r="E94" s="78"/>
      <c r="F94" s="78"/>
      <c r="G94" s="78"/>
      <c r="H94" s="97"/>
      <c r="I94" s="90"/>
      <c r="J94" s="90"/>
      <c r="K94" s="90"/>
      <c r="L94" s="90"/>
      <c r="M94" s="84"/>
      <c r="N94" s="84"/>
    </row>
    <row r="95" spans="1:14" x14ac:dyDescent="0.25">
      <c r="A95" s="76">
        <v>37</v>
      </c>
      <c r="B95" s="77" t="s">
        <v>34</v>
      </c>
      <c r="C95" s="78"/>
      <c r="D95" s="78"/>
      <c r="E95" s="78"/>
      <c r="F95" s="78"/>
      <c r="G95" s="78"/>
      <c r="H95" s="97"/>
      <c r="I95" s="90">
        <v>2</v>
      </c>
      <c r="J95" s="90"/>
      <c r="K95" s="90">
        <v>1</v>
      </c>
      <c r="L95" s="90"/>
      <c r="M95" s="83"/>
      <c r="N95" s="84"/>
    </row>
    <row r="96" spans="1:14" x14ac:dyDescent="0.25">
      <c r="A96" s="76">
        <v>38</v>
      </c>
      <c r="B96" s="77" t="s">
        <v>35</v>
      </c>
      <c r="C96" s="78">
        <v>1</v>
      </c>
      <c r="D96" s="78"/>
      <c r="E96" s="78"/>
      <c r="F96" s="78"/>
      <c r="G96" s="78"/>
      <c r="H96" s="97"/>
      <c r="I96" s="90"/>
      <c r="J96" s="90"/>
      <c r="K96" s="90"/>
      <c r="L96" s="90"/>
      <c r="M96" s="83"/>
      <c r="N96" s="84"/>
    </row>
    <row r="97" spans="1:14" x14ac:dyDescent="0.25">
      <c r="A97" s="76">
        <v>39</v>
      </c>
      <c r="B97" s="77" t="s">
        <v>36</v>
      </c>
      <c r="C97" s="78"/>
      <c r="D97" s="78"/>
      <c r="E97" s="78"/>
      <c r="F97" s="78"/>
      <c r="G97" s="78">
        <v>1</v>
      </c>
      <c r="H97" s="97"/>
      <c r="I97" s="90"/>
      <c r="J97" s="90"/>
      <c r="K97" s="90"/>
      <c r="L97" s="90"/>
      <c r="M97" s="83">
        <v>1</v>
      </c>
      <c r="N97" s="84"/>
    </row>
    <row r="98" spans="1:14" ht="25.5" x14ac:dyDescent="0.25">
      <c r="A98" s="76">
        <v>40</v>
      </c>
      <c r="B98" s="77" t="s">
        <v>37</v>
      </c>
      <c r="C98" s="78"/>
      <c r="D98" s="78">
        <v>1</v>
      </c>
      <c r="E98" s="78">
        <v>1</v>
      </c>
      <c r="F98" s="78"/>
      <c r="G98" s="78"/>
      <c r="H98" s="97"/>
      <c r="I98" s="90"/>
      <c r="J98" s="90"/>
      <c r="K98" s="90"/>
      <c r="L98" s="90"/>
      <c r="M98" s="84"/>
      <c r="N98" s="84"/>
    </row>
    <row r="99" spans="1:14" x14ac:dyDescent="0.25">
      <c r="A99" s="76">
        <v>41</v>
      </c>
      <c r="B99" s="77" t="s">
        <v>38</v>
      </c>
      <c r="C99" s="78"/>
      <c r="D99" s="78"/>
      <c r="E99" s="78"/>
      <c r="F99" s="78"/>
      <c r="G99" s="78"/>
      <c r="H99" s="97"/>
      <c r="I99" s="90"/>
      <c r="J99" s="90"/>
      <c r="K99" s="90"/>
      <c r="L99" s="90"/>
      <c r="M99" s="84"/>
      <c r="N99" s="84"/>
    </row>
    <row r="100" spans="1:14" x14ac:dyDescent="0.25">
      <c r="A100" s="76">
        <v>42</v>
      </c>
      <c r="B100" s="77" t="s">
        <v>39</v>
      </c>
      <c r="C100" s="78"/>
      <c r="D100" s="78"/>
      <c r="E100" s="78"/>
      <c r="F100" s="78"/>
      <c r="G100" s="78">
        <v>1</v>
      </c>
      <c r="H100" s="97"/>
      <c r="I100" s="90"/>
      <c r="J100" s="90"/>
      <c r="K100" s="90"/>
      <c r="L100" s="90">
        <v>1</v>
      </c>
      <c r="M100" s="84"/>
      <c r="N100" s="84">
        <v>1</v>
      </c>
    </row>
    <row r="101" spans="1:14" x14ac:dyDescent="0.25">
      <c r="A101" s="76">
        <v>43</v>
      </c>
      <c r="B101" s="77" t="s">
        <v>40</v>
      </c>
      <c r="C101" s="78"/>
      <c r="D101" s="78"/>
      <c r="E101" s="78"/>
      <c r="F101" s="78"/>
      <c r="G101" s="78"/>
      <c r="H101" s="97"/>
      <c r="I101" s="90"/>
      <c r="J101" s="90"/>
      <c r="K101" s="90"/>
      <c r="L101" s="90"/>
      <c r="M101" s="83"/>
      <c r="N101" s="84"/>
    </row>
    <row r="102" spans="1:14" x14ac:dyDescent="0.25">
      <c r="A102" s="76">
        <v>44</v>
      </c>
      <c r="B102" s="77" t="s">
        <v>41</v>
      </c>
      <c r="C102" s="78"/>
      <c r="D102" s="78"/>
      <c r="E102" s="78"/>
      <c r="F102" s="78"/>
      <c r="G102" s="78"/>
      <c r="H102" s="97"/>
      <c r="I102" s="90"/>
      <c r="J102" s="90"/>
      <c r="K102" s="90"/>
      <c r="L102" s="90"/>
      <c r="M102" s="83"/>
      <c r="N102" s="84"/>
    </row>
    <row r="103" spans="1:14" x14ac:dyDescent="0.25">
      <c r="A103" s="76">
        <v>45</v>
      </c>
      <c r="B103" s="77" t="s">
        <v>42</v>
      </c>
      <c r="C103" s="78"/>
      <c r="D103" s="78"/>
      <c r="E103" s="78"/>
      <c r="F103" s="78"/>
      <c r="G103" s="78"/>
      <c r="H103" s="97"/>
      <c r="I103" s="90"/>
      <c r="J103" s="90"/>
      <c r="K103" s="90"/>
      <c r="L103" s="90"/>
      <c r="M103" s="83">
        <v>1</v>
      </c>
      <c r="N103" s="84">
        <v>1</v>
      </c>
    </row>
    <row r="104" spans="1:14" x14ac:dyDescent="0.25">
      <c r="A104" s="124" t="s">
        <v>115</v>
      </c>
      <c r="B104" s="124"/>
      <c r="C104" s="88">
        <v>1</v>
      </c>
      <c r="D104" s="88">
        <v>1</v>
      </c>
      <c r="E104" s="88">
        <v>1</v>
      </c>
      <c r="F104" s="88">
        <v>0</v>
      </c>
      <c r="G104" s="88">
        <v>2</v>
      </c>
      <c r="H104" s="97">
        <v>0</v>
      </c>
      <c r="I104" s="88">
        <v>3</v>
      </c>
      <c r="J104" s="88">
        <v>0</v>
      </c>
      <c r="K104" s="88">
        <v>1</v>
      </c>
      <c r="L104" s="88">
        <v>1</v>
      </c>
      <c r="M104" s="88">
        <v>3</v>
      </c>
      <c r="N104" s="88">
        <v>3</v>
      </c>
    </row>
    <row r="105" spans="1:14" x14ac:dyDescent="0.25">
      <c r="A105" s="73" t="s">
        <v>43</v>
      </c>
      <c r="B105" s="74"/>
      <c r="C105" s="75"/>
      <c r="D105" s="75"/>
      <c r="E105" s="75"/>
      <c r="F105" s="75"/>
      <c r="G105" s="75"/>
      <c r="H105" s="97"/>
      <c r="I105" s="75"/>
      <c r="J105" s="75"/>
      <c r="K105" s="75"/>
      <c r="L105" s="75"/>
      <c r="M105" s="84"/>
      <c r="N105" s="84"/>
    </row>
    <row r="106" spans="1:14" x14ac:dyDescent="0.25">
      <c r="A106" s="76">
        <v>46</v>
      </c>
      <c r="B106" s="77" t="s">
        <v>44</v>
      </c>
      <c r="C106" s="78"/>
      <c r="D106" s="78"/>
      <c r="E106" s="78"/>
      <c r="F106" s="78"/>
      <c r="G106" s="78"/>
      <c r="H106" s="97"/>
      <c r="I106" s="90"/>
      <c r="J106" s="90"/>
      <c r="K106" s="90"/>
      <c r="L106" s="90"/>
      <c r="M106" s="83"/>
      <c r="N106" s="84"/>
    </row>
    <row r="107" spans="1:14" x14ac:dyDescent="0.25">
      <c r="A107" s="76">
        <v>47</v>
      </c>
      <c r="B107" s="77" t="s">
        <v>45</v>
      </c>
      <c r="C107" s="78"/>
      <c r="D107" s="78">
        <v>1</v>
      </c>
      <c r="E107" s="78"/>
      <c r="F107" s="78"/>
      <c r="G107" s="78"/>
      <c r="H107" s="97"/>
      <c r="I107" s="90"/>
      <c r="J107" s="90"/>
      <c r="K107" s="90"/>
      <c r="L107" s="90"/>
      <c r="M107" s="83"/>
      <c r="N107" s="84"/>
    </row>
    <row r="108" spans="1:14" x14ac:dyDescent="0.25">
      <c r="A108" s="76">
        <v>48</v>
      </c>
      <c r="B108" s="77" t="s">
        <v>46</v>
      </c>
      <c r="C108" s="78">
        <v>1</v>
      </c>
      <c r="D108" s="78"/>
      <c r="E108" s="78"/>
      <c r="F108" s="78"/>
      <c r="G108" s="78"/>
      <c r="H108" s="97"/>
      <c r="I108" s="90">
        <v>1</v>
      </c>
      <c r="J108" s="90"/>
      <c r="K108" s="90"/>
      <c r="L108" s="90"/>
      <c r="M108" s="84">
        <v>1</v>
      </c>
      <c r="N108" s="84">
        <v>1</v>
      </c>
    </row>
    <row r="109" spans="1:14" x14ac:dyDescent="0.25">
      <c r="A109" s="76">
        <v>49</v>
      </c>
      <c r="B109" s="77" t="s">
        <v>47</v>
      </c>
      <c r="C109" s="78"/>
      <c r="D109" s="78"/>
      <c r="E109" s="78"/>
      <c r="F109" s="78"/>
      <c r="G109" s="78"/>
      <c r="H109" s="97"/>
      <c r="I109" s="90">
        <v>1</v>
      </c>
      <c r="J109" s="90"/>
      <c r="K109" s="90">
        <v>1</v>
      </c>
      <c r="L109" s="90"/>
      <c r="M109" s="83">
        <v>1</v>
      </c>
      <c r="N109" s="84">
        <v>1</v>
      </c>
    </row>
    <row r="110" spans="1:14" x14ac:dyDescent="0.25">
      <c r="A110" s="76">
        <v>50</v>
      </c>
      <c r="B110" s="77" t="s">
        <v>48</v>
      </c>
      <c r="C110" s="78"/>
      <c r="D110" s="78"/>
      <c r="E110" s="78"/>
      <c r="F110" s="78"/>
      <c r="G110" s="78"/>
      <c r="H110" s="97"/>
      <c r="I110" s="90"/>
      <c r="J110" s="90"/>
      <c r="K110" s="90"/>
      <c r="L110" s="90"/>
      <c r="M110" s="83"/>
      <c r="N110" s="84"/>
    </row>
    <row r="111" spans="1:14" x14ac:dyDescent="0.25">
      <c r="A111" s="76">
        <v>51</v>
      </c>
      <c r="B111" s="77" t="s">
        <v>49</v>
      </c>
      <c r="C111" s="78"/>
      <c r="D111" s="78"/>
      <c r="E111" s="78"/>
      <c r="F111" s="78"/>
      <c r="G111" s="78"/>
      <c r="H111" s="97"/>
      <c r="I111" s="90"/>
      <c r="J111" s="90"/>
      <c r="K111" s="90"/>
      <c r="L111" s="90"/>
      <c r="M111" s="83"/>
      <c r="N111" s="84"/>
    </row>
    <row r="112" spans="1:14" x14ac:dyDescent="0.25">
      <c r="A112" s="76">
        <v>52</v>
      </c>
      <c r="B112" s="77" t="s">
        <v>50</v>
      </c>
      <c r="C112" s="78"/>
      <c r="D112" s="78"/>
      <c r="E112" s="78"/>
      <c r="F112" s="78"/>
      <c r="G112" s="78"/>
      <c r="H112" s="97"/>
      <c r="I112" s="90"/>
      <c r="J112" s="90"/>
      <c r="K112" s="90"/>
      <c r="L112" s="90"/>
      <c r="M112" s="83"/>
      <c r="N112" s="84"/>
    </row>
    <row r="113" spans="1:14" x14ac:dyDescent="0.25">
      <c r="A113" s="76">
        <v>53</v>
      </c>
      <c r="B113" s="77" t="s">
        <v>51</v>
      </c>
      <c r="C113" s="78"/>
      <c r="D113" s="78"/>
      <c r="E113" s="78"/>
      <c r="F113" s="78"/>
      <c r="G113" s="78"/>
      <c r="H113" s="97"/>
      <c r="I113" s="90">
        <v>1</v>
      </c>
      <c r="J113" s="90"/>
      <c r="K113" s="90"/>
      <c r="L113" s="90"/>
      <c r="M113" s="83"/>
      <c r="N113" s="84"/>
    </row>
    <row r="114" spans="1:14" x14ac:dyDescent="0.25">
      <c r="A114" s="76">
        <v>54</v>
      </c>
      <c r="B114" s="77" t="s">
        <v>52</v>
      </c>
      <c r="C114" s="78">
        <v>1</v>
      </c>
      <c r="D114" s="78"/>
      <c r="E114" s="78">
        <v>1</v>
      </c>
      <c r="F114" s="78">
        <v>1</v>
      </c>
      <c r="G114" s="78">
        <v>1</v>
      </c>
      <c r="H114" s="97"/>
      <c r="I114" s="90"/>
      <c r="J114" s="90"/>
      <c r="K114" s="90"/>
      <c r="L114" s="90">
        <v>1</v>
      </c>
      <c r="M114" s="83"/>
      <c r="N114" s="84"/>
    </row>
    <row r="115" spans="1:14" x14ac:dyDescent="0.25">
      <c r="A115" s="124" t="s">
        <v>115</v>
      </c>
      <c r="B115" s="124"/>
      <c r="C115" s="88">
        <v>2</v>
      </c>
      <c r="D115" s="88">
        <v>1</v>
      </c>
      <c r="E115" s="88">
        <v>1</v>
      </c>
      <c r="F115" s="88">
        <v>1</v>
      </c>
      <c r="G115" s="88">
        <v>1</v>
      </c>
      <c r="H115" s="97"/>
      <c r="I115" s="88">
        <v>3</v>
      </c>
      <c r="J115" s="88">
        <v>0</v>
      </c>
      <c r="K115" s="88">
        <f>SUM(K106:K114)</f>
        <v>1</v>
      </c>
      <c r="L115" s="88">
        <v>1</v>
      </c>
      <c r="M115" s="88">
        <v>2</v>
      </c>
      <c r="N115" s="88">
        <v>2</v>
      </c>
    </row>
    <row r="116" spans="1:14" x14ac:dyDescent="0.25">
      <c r="A116" s="73" t="s">
        <v>53</v>
      </c>
      <c r="B116" s="74"/>
      <c r="C116" s="75"/>
      <c r="D116" s="75"/>
      <c r="E116" s="75"/>
      <c r="F116" s="75"/>
      <c r="G116" s="75"/>
      <c r="H116" s="97"/>
      <c r="I116" s="75"/>
      <c r="J116" s="75"/>
      <c r="K116" s="75"/>
      <c r="L116" s="75"/>
      <c r="M116" s="84"/>
      <c r="N116" s="84"/>
    </row>
    <row r="117" spans="1:14" x14ac:dyDescent="0.25">
      <c r="A117" s="76">
        <v>55</v>
      </c>
      <c r="B117" s="77" t="s">
        <v>54</v>
      </c>
      <c r="C117" s="78"/>
      <c r="D117" s="78"/>
      <c r="E117" s="78"/>
      <c r="F117" s="78"/>
      <c r="G117" s="78"/>
      <c r="H117" s="97"/>
      <c r="I117" s="90"/>
      <c r="J117" s="90"/>
      <c r="K117" s="90"/>
      <c r="L117" s="90"/>
      <c r="M117" s="83"/>
      <c r="N117" s="84"/>
    </row>
    <row r="118" spans="1:14" x14ac:dyDescent="0.25">
      <c r="A118" s="76">
        <v>56</v>
      </c>
      <c r="B118" s="77" t="s">
        <v>55</v>
      </c>
      <c r="C118" s="78"/>
      <c r="D118" s="78">
        <v>1</v>
      </c>
      <c r="E118" s="78"/>
      <c r="F118" s="78"/>
      <c r="G118" s="78"/>
      <c r="H118" s="97"/>
      <c r="I118" s="90"/>
      <c r="J118" s="90"/>
      <c r="K118" s="90"/>
      <c r="L118" s="90"/>
      <c r="M118" s="84"/>
      <c r="N118" s="84"/>
    </row>
    <row r="119" spans="1:14" ht="25.5" x14ac:dyDescent="0.25">
      <c r="A119" s="76">
        <v>57</v>
      </c>
      <c r="B119" s="77" t="s">
        <v>56</v>
      </c>
      <c r="C119" s="78"/>
      <c r="D119" s="78"/>
      <c r="E119" s="78"/>
      <c r="F119" s="78"/>
      <c r="G119" s="78"/>
      <c r="H119" s="97">
        <v>1</v>
      </c>
      <c r="I119" s="90"/>
      <c r="J119" s="90"/>
      <c r="K119" s="90"/>
      <c r="L119" s="90"/>
      <c r="M119" s="84"/>
      <c r="N119" s="84"/>
    </row>
    <row r="120" spans="1:14" x14ac:dyDescent="0.25">
      <c r="A120" s="76">
        <v>58</v>
      </c>
      <c r="B120" s="77" t="s">
        <v>57</v>
      </c>
      <c r="C120" s="78"/>
      <c r="D120" s="78"/>
      <c r="E120" s="78"/>
      <c r="F120" s="78"/>
      <c r="G120" s="78"/>
      <c r="H120" s="97"/>
      <c r="I120" s="90"/>
      <c r="J120" s="90"/>
      <c r="K120" s="90"/>
      <c r="L120" s="90"/>
      <c r="M120" s="83"/>
      <c r="N120" s="84"/>
    </row>
    <row r="121" spans="1:14" x14ac:dyDescent="0.25">
      <c r="A121" s="76">
        <v>59</v>
      </c>
      <c r="B121" s="77" t="s">
        <v>58</v>
      </c>
      <c r="C121" s="78"/>
      <c r="D121" s="78"/>
      <c r="E121" s="78"/>
      <c r="F121" s="78"/>
      <c r="G121" s="78"/>
      <c r="H121" s="97"/>
      <c r="I121" s="90"/>
      <c r="J121" s="90"/>
      <c r="K121" s="90"/>
      <c r="L121" s="90"/>
      <c r="M121" s="83"/>
      <c r="N121" s="84"/>
    </row>
    <row r="122" spans="1:14" ht="25.5" x14ac:dyDescent="0.25">
      <c r="A122" s="76">
        <v>60</v>
      </c>
      <c r="B122" s="77" t="s">
        <v>59</v>
      </c>
      <c r="C122" s="78"/>
      <c r="D122" s="78"/>
      <c r="E122" s="78"/>
      <c r="F122" s="78"/>
      <c r="G122" s="78"/>
      <c r="H122" s="97"/>
      <c r="I122" s="90"/>
      <c r="J122" s="90"/>
      <c r="K122" s="90"/>
      <c r="L122" s="90"/>
      <c r="M122" s="84"/>
      <c r="N122" s="84"/>
    </row>
    <row r="123" spans="1:14" x14ac:dyDescent="0.25">
      <c r="A123" s="76">
        <v>61</v>
      </c>
      <c r="B123" s="77" t="s">
        <v>60</v>
      </c>
      <c r="C123" s="78"/>
      <c r="D123" s="78"/>
      <c r="E123" s="78">
        <v>1</v>
      </c>
      <c r="F123" s="78">
        <v>1</v>
      </c>
      <c r="G123" s="78"/>
      <c r="H123" s="97"/>
      <c r="I123" s="90"/>
      <c r="J123" s="90"/>
      <c r="K123" s="90">
        <v>1</v>
      </c>
      <c r="L123" s="90">
        <v>2</v>
      </c>
      <c r="M123" s="83">
        <v>1</v>
      </c>
      <c r="N123" s="84"/>
    </row>
    <row r="124" spans="1:14" x14ac:dyDescent="0.25">
      <c r="A124" s="76">
        <v>62</v>
      </c>
      <c r="B124" s="77" t="s">
        <v>61</v>
      </c>
      <c r="C124" s="78"/>
      <c r="D124" s="78"/>
      <c r="E124" s="78"/>
      <c r="F124" s="78"/>
      <c r="G124" s="78"/>
      <c r="H124" s="97"/>
      <c r="I124" s="90"/>
      <c r="J124" s="90"/>
      <c r="K124" s="90"/>
      <c r="L124" s="90"/>
      <c r="M124" s="84"/>
      <c r="N124" s="84"/>
    </row>
    <row r="125" spans="1:14" x14ac:dyDescent="0.25">
      <c r="A125" s="124" t="s">
        <v>115</v>
      </c>
      <c r="B125" s="124"/>
      <c r="C125" s="88">
        <v>0</v>
      </c>
      <c r="D125" s="88">
        <v>1</v>
      </c>
      <c r="E125" s="88">
        <v>1</v>
      </c>
      <c r="F125" s="88">
        <v>1</v>
      </c>
      <c r="G125" s="88">
        <v>0</v>
      </c>
      <c r="H125" s="97">
        <f>SUM(H106:H124)</f>
        <v>1</v>
      </c>
      <c r="I125" s="88">
        <v>0</v>
      </c>
      <c r="J125" s="88">
        <v>0</v>
      </c>
      <c r="K125" s="88">
        <v>1</v>
      </c>
      <c r="L125" s="88">
        <f>SUM(L117:L124)</f>
        <v>2</v>
      </c>
      <c r="M125" s="88">
        <v>1</v>
      </c>
      <c r="N125" s="88">
        <v>0</v>
      </c>
    </row>
    <row r="126" spans="1:14" x14ac:dyDescent="0.25">
      <c r="A126" s="73" t="s">
        <v>62</v>
      </c>
      <c r="B126" s="74"/>
      <c r="C126" s="75"/>
      <c r="D126" s="75"/>
      <c r="E126" s="75"/>
      <c r="F126" s="75"/>
      <c r="G126" s="75"/>
      <c r="H126" s="97"/>
      <c r="I126" s="75"/>
      <c r="J126" s="75"/>
      <c r="K126" s="75"/>
      <c r="L126" s="75"/>
      <c r="M126" s="84"/>
      <c r="N126" s="84"/>
    </row>
    <row r="127" spans="1:14" x14ac:dyDescent="0.25">
      <c r="A127" s="76">
        <v>63</v>
      </c>
      <c r="B127" s="77" t="s">
        <v>63</v>
      </c>
      <c r="C127" s="78"/>
      <c r="D127" s="78"/>
      <c r="E127" s="78"/>
      <c r="F127" s="78"/>
      <c r="G127" s="78">
        <v>1</v>
      </c>
      <c r="H127" s="97">
        <v>1</v>
      </c>
      <c r="I127" s="90"/>
      <c r="J127" s="90"/>
      <c r="K127" s="90"/>
      <c r="L127" s="90"/>
      <c r="M127" s="83"/>
      <c r="N127" s="84">
        <v>1</v>
      </c>
    </row>
    <row r="128" spans="1:14" ht="25.5" x14ac:dyDescent="0.25">
      <c r="A128" s="76">
        <v>64</v>
      </c>
      <c r="B128" s="77" t="s">
        <v>64</v>
      </c>
      <c r="C128" s="78"/>
      <c r="D128" s="78"/>
      <c r="E128" s="78"/>
      <c r="F128" s="78"/>
      <c r="G128" s="78"/>
      <c r="H128" s="97"/>
      <c r="I128" s="90"/>
      <c r="J128" s="90"/>
      <c r="K128" s="90"/>
      <c r="L128" s="90"/>
      <c r="M128" s="84"/>
      <c r="N128" s="84"/>
    </row>
    <row r="129" spans="1:14" x14ac:dyDescent="0.25">
      <c r="A129" s="76">
        <v>65</v>
      </c>
      <c r="B129" s="77" t="s">
        <v>65</v>
      </c>
      <c r="C129" s="78"/>
      <c r="D129" s="78"/>
      <c r="E129" s="78"/>
      <c r="F129" s="78"/>
      <c r="G129" s="78">
        <v>1</v>
      </c>
      <c r="H129" s="97"/>
      <c r="I129" s="90">
        <v>1</v>
      </c>
      <c r="J129" s="90">
        <v>1</v>
      </c>
      <c r="K129" s="90"/>
      <c r="L129" s="90">
        <v>1</v>
      </c>
      <c r="M129" s="83"/>
      <c r="N129" s="84">
        <v>2</v>
      </c>
    </row>
    <row r="130" spans="1:14" x14ac:dyDescent="0.25">
      <c r="A130" s="76">
        <v>66</v>
      </c>
      <c r="B130" s="77" t="s">
        <v>66</v>
      </c>
      <c r="C130" s="78"/>
      <c r="D130" s="78"/>
      <c r="E130" s="78"/>
      <c r="F130" s="78"/>
      <c r="G130" s="78"/>
      <c r="H130" s="97">
        <v>1</v>
      </c>
      <c r="I130" s="90">
        <v>1</v>
      </c>
      <c r="J130" s="90"/>
      <c r="K130" s="90">
        <v>1</v>
      </c>
      <c r="L130" s="90"/>
      <c r="M130" s="83">
        <v>1</v>
      </c>
      <c r="N130" s="84"/>
    </row>
    <row r="131" spans="1:14" x14ac:dyDescent="0.25">
      <c r="A131" s="76">
        <v>67</v>
      </c>
      <c r="B131" s="77" t="s">
        <v>67</v>
      </c>
      <c r="C131" s="78"/>
      <c r="D131" s="78"/>
      <c r="E131" s="78"/>
      <c r="F131" s="78"/>
      <c r="G131" s="78"/>
      <c r="H131" s="97"/>
      <c r="I131" s="90"/>
      <c r="J131" s="90"/>
      <c r="K131" s="90"/>
      <c r="L131" s="90"/>
      <c r="M131" s="83"/>
      <c r="N131" s="84">
        <v>1</v>
      </c>
    </row>
    <row r="132" spans="1:14" x14ac:dyDescent="0.25">
      <c r="A132" s="76">
        <v>68</v>
      </c>
      <c r="B132" s="77" t="s">
        <v>68</v>
      </c>
      <c r="C132" s="78"/>
      <c r="D132" s="78">
        <v>1</v>
      </c>
      <c r="E132" s="78">
        <v>1</v>
      </c>
      <c r="F132" s="78">
        <v>1</v>
      </c>
      <c r="G132" s="78"/>
      <c r="H132" s="97">
        <v>1</v>
      </c>
      <c r="I132" s="90"/>
      <c r="J132" s="90"/>
      <c r="K132" s="90"/>
      <c r="L132" s="90">
        <v>2</v>
      </c>
      <c r="M132" s="83"/>
      <c r="N132" s="84">
        <v>1</v>
      </c>
    </row>
    <row r="133" spans="1:14" x14ac:dyDescent="0.25">
      <c r="A133" s="76">
        <v>69</v>
      </c>
      <c r="B133" s="77" t="s">
        <v>69</v>
      </c>
      <c r="C133" s="78">
        <v>1</v>
      </c>
      <c r="D133" s="78"/>
      <c r="E133" s="78"/>
      <c r="F133" s="78"/>
      <c r="G133" s="78"/>
      <c r="H133" s="97"/>
      <c r="I133" s="90"/>
      <c r="J133" s="90"/>
      <c r="K133" s="90">
        <v>2</v>
      </c>
      <c r="L133" s="90">
        <v>2</v>
      </c>
      <c r="M133" s="24"/>
      <c r="N133" s="84"/>
    </row>
    <row r="134" spans="1:14" x14ac:dyDescent="0.25">
      <c r="A134" s="76">
        <v>70</v>
      </c>
      <c r="B134" s="77" t="s">
        <v>70</v>
      </c>
      <c r="C134" s="78"/>
      <c r="D134" s="78"/>
      <c r="E134" s="78"/>
      <c r="F134" s="78"/>
      <c r="G134" s="78"/>
      <c r="H134" s="97"/>
      <c r="I134" s="90"/>
      <c r="J134" s="90"/>
      <c r="K134" s="90"/>
      <c r="L134" s="90"/>
      <c r="M134" s="83">
        <v>1</v>
      </c>
      <c r="N134" s="84"/>
    </row>
    <row r="135" spans="1:14" x14ac:dyDescent="0.25">
      <c r="A135" s="76">
        <v>71</v>
      </c>
      <c r="B135" s="77" t="s">
        <v>71</v>
      </c>
      <c r="C135" s="78"/>
      <c r="D135" s="78"/>
      <c r="E135" s="78"/>
      <c r="F135" s="78"/>
      <c r="G135" s="78"/>
      <c r="H135" s="97"/>
      <c r="I135" s="90"/>
      <c r="J135" s="90"/>
      <c r="K135" s="90"/>
      <c r="L135" s="90"/>
      <c r="M135" s="83"/>
      <c r="N135" s="84"/>
    </row>
    <row r="136" spans="1:14" x14ac:dyDescent="0.25">
      <c r="A136" s="76">
        <v>72</v>
      </c>
      <c r="B136" s="77" t="s">
        <v>72</v>
      </c>
      <c r="C136" s="78">
        <v>1</v>
      </c>
      <c r="D136" s="78"/>
      <c r="E136" s="78">
        <v>1</v>
      </c>
      <c r="F136" s="78">
        <v>1</v>
      </c>
      <c r="G136" s="78"/>
      <c r="H136" s="97"/>
      <c r="I136" s="90"/>
      <c r="J136" s="90"/>
      <c r="K136" s="90"/>
      <c r="L136" s="90">
        <v>2</v>
      </c>
      <c r="M136" s="83">
        <v>1</v>
      </c>
      <c r="N136" s="84">
        <v>3</v>
      </c>
    </row>
    <row r="137" spans="1:14" x14ac:dyDescent="0.25">
      <c r="A137" s="76">
        <v>73</v>
      </c>
      <c r="B137" s="77" t="s">
        <v>73</v>
      </c>
      <c r="C137" s="78"/>
      <c r="D137" s="78"/>
      <c r="E137" s="78">
        <v>1</v>
      </c>
      <c r="F137" s="78">
        <v>1</v>
      </c>
      <c r="G137" s="78">
        <v>1</v>
      </c>
      <c r="H137" s="97"/>
      <c r="I137" s="90"/>
      <c r="J137" s="90"/>
      <c r="K137" s="90"/>
      <c r="L137" s="90">
        <v>1</v>
      </c>
      <c r="M137" s="83"/>
      <c r="N137" s="84"/>
    </row>
    <row r="138" spans="1:14" x14ac:dyDescent="0.25">
      <c r="A138" s="76">
        <v>74</v>
      </c>
      <c r="B138" s="77" t="s">
        <v>74</v>
      </c>
      <c r="C138" s="78">
        <v>1</v>
      </c>
      <c r="D138" s="78"/>
      <c r="E138" s="78"/>
      <c r="F138" s="78">
        <v>1</v>
      </c>
      <c r="G138" s="78"/>
      <c r="H138" s="97"/>
      <c r="I138" s="90"/>
      <c r="J138" s="90"/>
      <c r="K138" s="90"/>
      <c r="L138" s="90">
        <v>2</v>
      </c>
      <c r="M138" s="83">
        <v>1</v>
      </c>
      <c r="N138" s="84"/>
    </row>
    <row r="139" spans="1:14" x14ac:dyDescent="0.25">
      <c r="A139" s="76">
        <v>75</v>
      </c>
      <c r="B139" s="77" t="s">
        <v>75</v>
      </c>
      <c r="C139" s="78"/>
      <c r="D139" s="78"/>
      <c r="E139" s="78">
        <v>1</v>
      </c>
      <c r="F139" s="78"/>
      <c r="G139" s="78"/>
      <c r="H139" s="97">
        <v>1</v>
      </c>
      <c r="I139" s="90"/>
      <c r="J139" s="90"/>
      <c r="K139" s="90">
        <v>1</v>
      </c>
      <c r="L139" s="90"/>
      <c r="M139" s="83"/>
      <c r="N139" s="84"/>
    </row>
    <row r="140" spans="1:14" x14ac:dyDescent="0.25">
      <c r="A140" s="76">
        <v>76</v>
      </c>
      <c r="B140" s="77" t="s">
        <v>76</v>
      </c>
      <c r="C140" s="78"/>
      <c r="D140" s="78"/>
      <c r="E140" s="78"/>
      <c r="F140" s="78"/>
      <c r="G140" s="78"/>
      <c r="H140" s="97">
        <v>1</v>
      </c>
      <c r="I140" s="90">
        <v>1</v>
      </c>
      <c r="J140" s="90"/>
      <c r="K140" s="90"/>
      <c r="L140" s="90"/>
      <c r="M140" s="83"/>
      <c r="N140" s="84"/>
    </row>
    <row r="141" spans="1:14" x14ac:dyDescent="0.25">
      <c r="A141" s="76">
        <v>77</v>
      </c>
      <c r="B141" s="77" t="s">
        <v>77</v>
      </c>
      <c r="C141" s="78"/>
      <c r="D141" s="78"/>
      <c r="E141" s="78"/>
      <c r="F141" s="78"/>
      <c r="G141" s="78"/>
      <c r="H141" s="97"/>
      <c r="I141" s="90"/>
      <c r="J141" s="90"/>
      <c r="K141" s="90"/>
      <c r="L141" s="90"/>
      <c r="M141" s="83"/>
      <c r="N141" s="84"/>
    </row>
    <row r="142" spans="1:14" x14ac:dyDescent="0.25">
      <c r="A142" s="124" t="s">
        <v>115</v>
      </c>
      <c r="B142" s="124"/>
      <c r="C142" s="88">
        <f>SUM(C127:C141)</f>
        <v>3</v>
      </c>
      <c r="D142" s="88">
        <f t="shared" ref="D142:N142" si="10">SUM(D127:D141)</f>
        <v>1</v>
      </c>
      <c r="E142" s="88">
        <f t="shared" si="10"/>
        <v>4</v>
      </c>
      <c r="F142" s="88">
        <f t="shared" si="10"/>
        <v>4</v>
      </c>
      <c r="G142" s="88">
        <f>SUM(G127:G141)</f>
        <v>3</v>
      </c>
      <c r="H142" s="88">
        <f>SUM(H127:H141)</f>
        <v>5</v>
      </c>
      <c r="I142" s="88">
        <f t="shared" si="10"/>
        <v>3</v>
      </c>
      <c r="J142" s="88">
        <f t="shared" si="10"/>
        <v>1</v>
      </c>
      <c r="K142" s="88">
        <f t="shared" si="10"/>
        <v>4</v>
      </c>
      <c r="L142" s="88">
        <f t="shared" si="10"/>
        <v>10</v>
      </c>
      <c r="M142" s="88">
        <f t="shared" si="10"/>
        <v>4</v>
      </c>
      <c r="N142" s="88">
        <f t="shared" si="10"/>
        <v>8</v>
      </c>
    </row>
    <row r="143" spans="1:14" x14ac:dyDescent="0.25">
      <c r="A143" s="73" t="s">
        <v>78</v>
      </c>
      <c r="B143" s="74"/>
      <c r="C143" s="75"/>
      <c r="D143" s="75"/>
      <c r="E143" s="75"/>
      <c r="F143" s="75"/>
      <c r="G143" s="75"/>
      <c r="H143" s="97"/>
      <c r="I143" s="75"/>
      <c r="J143" s="75"/>
      <c r="K143" s="75"/>
      <c r="L143" s="75"/>
      <c r="M143" s="84"/>
      <c r="N143" s="84"/>
    </row>
    <row r="144" spans="1:14" x14ac:dyDescent="0.25">
      <c r="A144" s="76">
        <v>78</v>
      </c>
      <c r="B144" s="77" t="s">
        <v>79</v>
      </c>
      <c r="C144" s="78"/>
      <c r="D144" s="78"/>
      <c r="E144" s="78"/>
      <c r="F144" s="78"/>
      <c r="G144" s="78"/>
      <c r="H144" s="97"/>
      <c r="I144" s="90"/>
      <c r="J144" s="90"/>
      <c r="K144" s="90">
        <v>1</v>
      </c>
      <c r="L144" s="90"/>
      <c r="M144" s="83"/>
      <c r="N144" s="84"/>
    </row>
    <row r="145" spans="1:14" x14ac:dyDescent="0.25">
      <c r="A145" s="76">
        <v>79</v>
      </c>
      <c r="B145" s="77" t="s">
        <v>80</v>
      </c>
      <c r="C145" s="78"/>
      <c r="D145" s="78"/>
      <c r="E145" s="78"/>
      <c r="F145" s="78"/>
      <c r="G145" s="78"/>
      <c r="H145" s="97"/>
      <c r="I145" s="90"/>
      <c r="J145" s="90"/>
      <c r="K145" s="90"/>
      <c r="L145" s="90"/>
      <c r="M145" s="84"/>
      <c r="N145" s="84"/>
    </row>
    <row r="146" spans="1:14" x14ac:dyDescent="0.25">
      <c r="A146" s="76">
        <v>80</v>
      </c>
      <c r="B146" s="77" t="s">
        <v>81</v>
      </c>
      <c r="C146" s="78"/>
      <c r="D146" s="78"/>
      <c r="E146" s="78">
        <v>1</v>
      </c>
      <c r="F146" s="78">
        <v>1</v>
      </c>
      <c r="G146" s="78"/>
      <c r="H146" s="97"/>
      <c r="I146" s="90"/>
      <c r="J146" s="90"/>
      <c r="K146" s="90"/>
      <c r="L146" s="90">
        <v>1</v>
      </c>
      <c r="M146" s="83">
        <v>1</v>
      </c>
      <c r="N146" s="84"/>
    </row>
    <row r="147" spans="1:14" x14ac:dyDescent="0.25">
      <c r="A147" s="76">
        <v>81</v>
      </c>
      <c r="B147" s="77" t="s">
        <v>82</v>
      </c>
      <c r="C147" s="78"/>
      <c r="D147" s="78"/>
      <c r="E147" s="78"/>
      <c r="F147" s="78"/>
      <c r="G147" s="78"/>
      <c r="H147" s="97"/>
      <c r="I147" s="90"/>
      <c r="J147" s="90"/>
      <c r="K147" s="90"/>
      <c r="L147" s="90"/>
      <c r="M147" s="83"/>
      <c r="N147" s="84"/>
    </row>
    <row r="148" spans="1:14" x14ac:dyDescent="0.25">
      <c r="A148" s="76">
        <v>82</v>
      </c>
      <c r="B148" s="77" t="s">
        <v>83</v>
      </c>
      <c r="C148" s="78"/>
      <c r="D148" s="78"/>
      <c r="E148" s="78"/>
      <c r="F148" s="78">
        <v>1</v>
      </c>
      <c r="G148" s="78"/>
      <c r="H148" s="97"/>
      <c r="I148" s="90"/>
      <c r="J148" s="90"/>
      <c r="K148" s="90"/>
      <c r="L148" s="90"/>
      <c r="M148" s="83"/>
      <c r="N148" s="84"/>
    </row>
    <row r="149" spans="1:14" x14ac:dyDescent="0.25">
      <c r="A149" s="76">
        <v>83</v>
      </c>
      <c r="B149" s="77" t="s">
        <v>84</v>
      </c>
      <c r="C149" s="78"/>
      <c r="D149" s="78"/>
      <c r="E149" s="78"/>
      <c r="F149" s="78"/>
      <c r="G149" s="78"/>
      <c r="H149" s="97"/>
      <c r="I149" s="90"/>
      <c r="J149" s="90"/>
      <c r="K149" s="90"/>
      <c r="L149" s="90"/>
      <c r="M149" s="83"/>
      <c r="N149" s="84"/>
    </row>
    <row r="150" spans="1:14" x14ac:dyDescent="0.25">
      <c r="A150" s="76">
        <v>84</v>
      </c>
      <c r="B150" s="77" t="s">
        <v>85</v>
      </c>
      <c r="C150" s="78"/>
      <c r="D150" s="78"/>
      <c r="E150" s="78"/>
      <c r="F150" s="78"/>
      <c r="G150" s="78"/>
      <c r="H150" s="97"/>
      <c r="I150" s="90"/>
      <c r="J150" s="90">
        <v>1</v>
      </c>
      <c r="K150" s="90">
        <v>1</v>
      </c>
      <c r="L150" s="90"/>
      <c r="M150" s="84">
        <v>1</v>
      </c>
      <c r="N150" s="84"/>
    </row>
    <row r="151" spans="1:14" x14ac:dyDescent="0.25">
      <c r="A151" s="124" t="s">
        <v>115</v>
      </c>
      <c r="B151" s="124"/>
      <c r="C151" s="88">
        <v>0</v>
      </c>
      <c r="D151" s="88">
        <v>0</v>
      </c>
      <c r="E151" s="88">
        <v>1</v>
      </c>
      <c r="F151" s="88">
        <v>2</v>
      </c>
      <c r="G151" s="88">
        <v>0</v>
      </c>
      <c r="H151" s="97">
        <v>0</v>
      </c>
      <c r="I151" s="88">
        <v>0</v>
      </c>
      <c r="J151" s="88">
        <v>1</v>
      </c>
      <c r="K151" s="88">
        <v>2</v>
      </c>
      <c r="L151" s="88">
        <f>SUM(L144:L150)</f>
        <v>1</v>
      </c>
      <c r="M151" s="88">
        <v>2</v>
      </c>
      <c r="N151" s="88">
        <v>0</v>
      </c>
    </row>
    <row r="152" spans="1:14" x14ac:dyDescent="0.25">
      <c r="A152" s="73" t="s">
        <v>86</v>
      </c>
      <c r="B152" s="74"/>
      <c r="C152" s="75"/>
      <c r="D152" s="75"/>
      <c r="E152" s="75"/>
      <c r="F152" s="75"/>
      <c r="G152" s="75"/>
      <c r="H152" s="97"/>
      <c r="I152" s="75"/>
      <c r="J152" s="75"/>
      <c r="K152" s="75"/>
      <c r="L152" s="75"/>
      <c r="M152" s="84"/>
      <c r="N152" s="84"/>
    </row>
    <row r="153" spans="1:14" x14ac:dyDescent="0.25">
      <c r="A153" s="76">
        <v>85</v>
      </c>
      <c r="B153" s="77" t="s">
        <v>87</v>
      </c>
      <c r="C153" s="78">
        <v>1</v>
      </c>
      <c r="D153" s="78">
        <v>1</v>
      </c>
      <c r="E153" s="78">
        <v>2</v>
      </c>
      <c r="F153" s="78"/>
      <c r="G153" s="78"/>
      <c r="H153" s="97"/>
      <c r="I153" s="90"/>
      <c r="J153" s="90"/>
      <c r="K153" s="90"/>
      <c r="L153" s="90">
        <v>2</v>
      </c>
      <c r="M153" s="83"/>
      <c r="N153" s="84"/>
    </row>
    <row r="154" spans="1:14" x14ac:dyDescent="0.25">
      <c r="A154" s="76">
        <v>86</v>
      </c>
      <c r="B154" s="77" t="s">
        <v>88</v>
      </c>
      <c r="C154" s="78"/>
      <c r="D154" s="78"/>
      <c r="E154" s="78"/>
      <c r="F154" s="78"/>
      <c r="G154" s="78"/>
      <c r="H154" s="97"/>
      <c r="I154" s="90">
        <v>1</v>
      </c>
      <c r="J154" s="90"/>
      <c r="K154" s="90"/>
      <c r="L154" s="90"/>
      <c r="M154" s="83"/>
      <c r="N154" s="83">
        <v>1</v>
      </c>
    </row>
    <row r="155" spans="1:14" x14ac:dyDescent="0.25">
      <c r="A155" s="76">
        <v>87</v>
      </c>
      <c r="B155" s="77" t="s">
        <v>89</v>
      </c>
      <c r="C155" s="78"/>
      <c r="D155" s="78"/>
      <c r="E155" s="78"/>
      <c r="F155" s="78"/>
      <c r="G155" s="78"/>
      <c r="H155" s="97"/>
      <c r="I155" s="90"/>
      <c r="J155" s="90">
        <v>1</v>
      </c>
      <c r="K155" s="90"/>
      <c r="L155" s="90"/>
      <c r="M155" s="83"/>
      <c r="N155" s="84"/>
    </row>
    <row r="156" spans="1:14" x14ac:dyDescent="0.25">
      <c r="A156" s="76">
        <v>88</v>
      </c>
      <c r="B156" s="77" t="s">
        <v>90</v>
      </c>
      <c r="C156" s="78"/>
      <c r="D156" s="78"/>
      <c r="E156" s="78">
        <v>1</v>
      </c>
      <c r="F156" s="78">
        <v>1</v>
      </c>
      <c r="G156" s="78"/>
      <c r="H156" s="97"/>
      <c r="I156" s="90"/>
      <c r="J156" s="90">
        <v>1</v>
      </c>
      <c r="K156" s="90">
        <v>1</v>
      </c>
      <c r="L156" s="90"/>
      <c r="M156" s="83"/>
      <c r="N156" s="83"/>
    </row>
    <row r="157" spans="1:14" ht="25.5" x14ac:dyDescent="0.25">
      <c r="A157" s="76">
        <v>89</v>
      </c>
      <c r="B157" s="77" t="s">
        <v>91</v>
      </c>
      <c r="C157" s="78"/>
      <c r="D157" s="78"/>
      <c r="E157" s="78"/>
      <c r="F157" s="78"/>
      <c r="G157" s="78"/>
      <c r="H157" s="97"/>
      <c r="I157" s="90"/>
      <c r="J157" s="90"/>
      <c r="K157" s="90"/>
      <c r="L157" s="90"/>
      <c r="M157" s="84"/>
      <c r="N157" s="84"/>
    </row>
    <row r="158" spans="1:14" x14ac:dyDescent="0.25">
      <c r="A158" s="76">
        <v>90</v>
      </c>
      <c r="B158" s="77" t="s">
        <v>92</v>
      </c>
      <c r="C158" s="78"/>
      <c r="D158" s="78"/>
      <c r="E158" s="78"/>
      <c r="F158" s="78">
        <v>1</v>
      </c>
      <c r="G158" s="78"/>
      <c r="H158" s="97"/>
      <c r="I158" s="90">
        <v>1</v>
      </c>
      <c r="J158" s="90"/>
      <c r="K158" s="90">
        <v>1</v>
      </c>
      <c r="L158" s="90"/>
      <c r="M158" s="83">
        <v>1</v>
      </c>
      <c r="N158" s="84"/>
    </row>
    <row r="159" spans="1:14" x14ac:dyDescent="0.25">
      <c r="A159" s="76">
        <v>91</v>
      </c>
      <c r="B159" s="77" t="s">
        <v>93</v>
      </c>
      <c r="C159" s="78"/>
      <c r="D159" s="78"/>
      <c r="E159" s="78"/>
      <c r="F159" s="78"/>
      <c r="G159" s="78"/>
      <c r="H159" s="97">
        <v>1</v>
      </c>
      <c r="I159" s="90"/>
      <c r="J159" s="90"/>
      <c r="K159" s="90"/>
      <c r="L159" s="90"/>
      <c r="M159" s="83"/>
      <c r="N159" s="84"/>
    </row>
    <row r="160" spans="1:14" x14ac:dyDescent="0.25">
      <c r="A160" s="76">
        <v>92</v>
      </c>
      <c r="B160" s="77" t="s">
        <v>94</v>
      </c>
      <c r="C160" s="78"/>
      <c r="D160" s="78"/>
      <c r="E160" s="78"/>
      <c r="F160" s="78"/>
      <c r="G160" s="78"/>
      <c r="H160" s="97"/>
      <c r="I160" s="90"/>
      <c r="J160" s="90"/>
      <c r="K160" s="90"/>
      <c r="L160" s="90"/>
      <c r="M160" s="83"/>
      <c r="N160" s="84">
        <v>1</v>
      </c>
    </row>
    <row r="161" spans="1:14" x14ac:dyDescent="0.25">
      <c r="A161" s="76">
        <v>93</v>
      </c>
      <c r="B161" s="77" t="s">
        <v>95</v>
      </c>
      <c r="C161" s="78"/>
      <c r="D161" s="78"/>
      <c r="E161" s="78"/>
      <c r="F161" s="78"/>
      <c r="G161" s="78"/>
      <c r="H161" s="97"/>
      <c r="I161" s="90"/>
      <c r="J161" s="90"/>
      <c r="K161" s="90"/>
      <c r="L161" s="90"/>
      <c r="M161" s="83"/>
      <c r="N161" s="84"/>
    </row>
    <row r="162" spans="1:14" x14ac:dyDescent="0.25">
      <c r="A162" s="76">
        <v>94</v>
      </c>
      <c r="B162" s="77" t="s">
        <v>96</v>
      </c>
      <c r="C162" s="78"/>
      <c r="D162" s="78"/>
      <c r="E162" s="78"/>
      <c r="F162" s="78"/>
      <c r="G162" s="78"/>
      <c r="H162" s="97"/>
      <c r="I162" s="90"/>
      <c r="J162" s="90"/>
      <c r="K162" s="90"/>
      <c r="L162" s="90"/>
      <c r="M162" s="83"/>
      <c r="N162" s="84"/>
    </row>
    <row r="163" spans="1:14" x14ac:dyDescent="0.25">
      <c r="A163" s="76">
        <v>95</v>
      </c>
      <c r="B163" s="77" t="s">
        <v>97</v>
      </c>
      <c r="C163" s="78"/>
      <c r="D163" s="78"/>
      <c r="E163" s="78"/>
      <c r="F163" s="78"/>
      <c r="G163" s="78"/>
      <c r="H163" s="97"/>
      <c r="I163" s="90">
        <v>1</v>
      </c>
      <c r="J163" s="90"/>
      <c r="K163" s="90"/>
      <c r="L163" s="90"/>
      <c r="M163" s="83"/>
      <c r="N163" s="84"/>
    </row>
    <row r="164" spans="1:14" x14ac:dyDescent="0.25">
      <c r="A164" s="124" t="s">
        <v>115</v>
      </c>
      <c r="B164" s="124"/>
      <c r="C164" s="88">
        <v>1</v>
      </c>
      <c r="D164" s="88">
        <v>1</v>
      </c>
      <c r="E164" s="88">
        <v>3</v>
      </c>
      <c r="F164" s="88">
        <v>2</v>
      </c>
      <c r="G164" s="88">
        <v>0</v>
      </c>
      <c r="H164" s="97">
        <f>SUM(H153:H163)</f>
        <v>1</v>
      </c>
      <c r="I164" s="88">
        <v>3</v>
      </c>
      <c r="J164" s="88">
        <v>2</v>
      </c>
      <c r="K164" s="88">
        <v>2</v>
      </c>
      <c r="L164" s="88">
        <f>SUM(L153:L163)</f>
        <v>2</v>
      </c>
      <c r="M164" s="88">
        <v>1</v>
      </c>
      <c r="N164" s="88">
        <v>2</v>
      </c>
    </row>
    <row r="165" spans="1:14" x14ac:dyDescent="0.25">
      <c r="A165" s="73" t="s">
        <v>98</v>
      </c>
      <c r="B165" s="74"/>
      <c r="C165" s="75"/>
      <c r="D165" s="75"/>
      <c r="E165" s="75"/>
      <c r="F165" s="75"/>
      <c r="G165" s="75"/>
      <c r="H165" s="97"/>
      <c r="I165" s="75"/>
      <c r="J165" s="75"/>
      <c r="K165" s="75"/>
      <c r="L165" s="75"/>
      <c r="M165" s="84"/>
      <c r="N165" s="84"/>
    </row>
    <row r="166" spans="1:14" x14ac:dyDescent="0.25">
      <c r="A166" s="76">
        <v>96</v>
      </c>
      <c r="B166" s="77" t="s">
        <v>99</v>
      </c>
      <c r="C166" s="78"/>
      <c r="D166" s="78"/>
      <c r="E166" s="78"/>
      <c r="F166" s="78"/>
      <c r="G166" s="78"/>
      <c r="H166" s="97">
        <v>1</v>
      </c>
      <c r="I166" s="90"/>
      <c r="J166" s="90"/>
      <c r="K166" s="90"/>
      <c r="L166" s="90"/>
      <c r="M166" s="84"/>
      <c r="N166" s="84"/>
    </row>
    <row r="167" spans="1:14" x14ac:dyDescent="0.25">
      <c r="A167" s="76">
        <v>97</v>
      </c>
      <c r="B167" s="77" t="s">
        <v>100</v>
      </c>
      <c r="C167" s="78"/>
      <c r="D167" s="78"/>
      <c r="E167" s="78"/>
      <c r="F167" s="78"/>
      <c r="G167" s="78"/>
      <c r="H167" s="97"/>
      <c r="I167" s="90"/>
      <c r="J167" s="90"/>
      <c r="K167" s="90"/>
      <c r="L167" s="90"/>
      <c r="M167" s="83"/>
      <c r="N167" s="84"/>
    </row>
    <row r="168" spans="1:14" x14ac:dyDescent="0.25">
      <c r="A168" s="76">
        <v>98</v>
      </c>
      <c r="B168" s="77" t="s">
        <v>101</v>
      </c>
      <c r="C168" s="78"/>
      <c r="D168" s="78"/>
      <c r="E168" s="78"/>
      <c r="F168" s="78"/>
      <c r="G168" s="78"/>
      <c r="H168" s="97"/>
      <c r="I168" s="90"/>
      <c r="J168" s="90"/>
      <c r="K168" s="90"/>
      <c r="L168" s="90"/>
      <c r="M168" s="84"/>
      <c r="N168" s="84">
        <v>1</v>
      </c>
    </row>
    <row r="169" spans="1:14" x14ac:dyDescent="0.25">
      <c r="A169" s="76">
        <v>99</v>
      </c>
      <c r="B169" s="77" t="s">
        <v>102</v>
      </c>
      <c r="C169" s="78"/>
      <c r="D169" s="78"/>
      <c r="E169" s="78"/>
      <c r="F169" s="78"/>
      <c r="G169" s="78"/>
      <c r="H169" s="97"/>
      <c r="I169" s="90"/>
      <c r="J169" s="90"/>
      <c r="K169" s="90"/>
      <c r="L169" s="90"/>
      <c r="M169" s="84"/>
      <c r="N169" s="84"/>
    </row>
    <row r="170" spans="1:14" x14ac:dyDescent="0.25">
      <c r="A170" s="76">
        <v>100</v>
      </c>
      <c r="B170" s="77" t="s">
        <v>103</v>
      </c>
      <c r="C170" s="78"/>
      <c r="D170" s="78"/>
      <c r="E170" s="78"/>
      <c r="F170" s="78"/>
      <c r="G170" s="78"/>
      <c r="H170" s="97"/>
      <c r="I170" s="90"/>
      <c r="J170" s="90"/>
      <c r="K170" s="90"/>
      <c r="L170" s="90"/>
      <c r="M170" s="83"/>
      <c r="N170" s="84"/>
    </row>
    <row r="171" spans="1:14" ht="25.5" x14ac:dyDescent="0.25">
      <c r="A171" s="76">
        <v>101</v>
      </c>
      <c r="B171" s="77" t="s">
        <v>104</v>
      </c>
      <c r="C171" s="78"/>
      <c r="D171" s="78"/>
      <c r="E171" s="78"/>
      <c r="F171" s="78"/>
      <c r="G171" s="78"/>
      <c r="H171" s="97"/>
      <c r="I171" s="90"/>
      <c r="J171" s="90"/>
      <c r="K171" s="90"/>
      <c r="L171" s="90"/>
      <c r="M171" s="83"/>
      <c r="N171" s="84"/>
    </row>
    <row r="172" spans="1:14" x14ac:dyDescent="0.25">
      <c r="A172" s="76">
        <v>102</v>
      </c>
      <c r="B172" s="77" t="s">
        <v>105</v>
      </c>
      <c r="C172" s="78"/>
      <c r="D172" s="78"/>
      <c r="E172" s="78"/>
      <c r="F172" s="78"/>
      <c r="G172" s="78"/>
      <c r="H172" s="97"/>
      <c r="I172" s="90">
        <v>1</v>
      </c>
      <c r="J172" s="90"/>
      <c r="K172" s="90">
        <v>1</v>
      </c>
      <c r="L172" s="90"/>
      <c r="M172" s="83">
        <v>1</v>
      </c>
      <c r="N172" s="83"/>
    </row>
    <row r="173" spans="1:14" x14ac:dyDescent="0.25">
      <c r="A173" s="76">
        <v>103</v>
      </c>
      <c r="B173" s="77" t="s">
        <v>106</v>
      </c>
      <c r="C173" s="78"/>
      <c r="D173" s="78"/>
      <c r="E173" s="78"/>
      <c r="F173" s="78"/>
      <c r="G173" s="78"/>
      <c r="H173" s="97"/>
      <c r="I173" s="90"/>
      <c r="J173" s="90"/>
      <c r="K173" s="90"/>
      <c r="L173" s="90"/>
      <c r="M173" s="83"/>
      <c r="N173" s="83"/>
    </row>
    <row r="174" spans="1:14" x14ac:dyDescent="0.25">
      <c r="A174" s="76">
        <v>104</v>
      </c>
      <c r="B174" s="77" t="s">
        <v>107</v>
      </c>
      <c r="C174" s="78"/>
      <c r="D174" s="78"/>
      <c r="E174" s="78"/>
      <c r="F174" s="78"/>
      <c r="G174" s="78"/>
      <c r="H174" s="97"/>
      <c r="I174" s="90"/>
      <c r="J174" s="90"/>
      <c r="K174" s="90"/>
      <c r="L174" s="90"/>
      <c r="M174" s="83"/>
      <c r="N174" s="84">
        <v>1</v>
      </c>
    </row>
    <row r="175" spans="1:14" x14ac:dyDescent="0.25">
      <c r="A175" s="76">
        <v>105</v>
      </c>
      <c r="B175" s="77" t="s">
        <v>108</v>
      </c>
      <c r="C175" s="78"/>
      <c r="D175" s="78"/>
      <c r="E175" s="78"/>
      <c r="F175" s="78">
        <v>1</v>
      </c>
      <c r="G175" s="78"/>
      <c r="H175" s="97"/>
      <c r="I175" s="90"/>
      <c r="J175" s="90"/>
      <c r="K175" s="90"/>
      <c r="L175" s="90"/>
      <c r="M175" s="83"/>
      <c r="N175" s="84"/>
    </row>
    <row r="176" spans="1:14" x14ac:dyDescent="0.25">
      <c r="A176" s="76">
        <v>106</v>
      </c>
      <c r="B176" s="77" t="s">
        <v>109</v>
      </c>
      <c r="C176" s="78"/>
      <c r="D176" s="78"/>
      <c r="E176" s="78"/>
      <c r="F176" s="78"/>
      <c r="G176" s="78"/>
      <c r="H176" s="97"/>
      <c r="I176" s="90">
        <v>1</v>
      </c>
      <c r="J176" s="90"/>
      <c r="K176" s="90"/>
      <c r="L176" s="90"/>
      <c r="M176" s="83"/>
      <c r="N176" s="83"/>
    </row>
    <row r="177" spans="1:14" x14ac:dyDescent="0.25">
      <c r="A177" s="76">
        <v>107</v>
      </c>
      <c r="B177" s="77" t="s">
        <v>110</v>
      </c>
      <c r="C177" s="78"/>
      <c r="D177" s="78"/>
      <c r="E177" s="78"/>
      <c r="F177" s="78"/>
      <c r="G177" s="78"/>
      <c r="H177" s="97"/>
      <c r="I177" s="90"/>
      <c r="J177" s="90"/>
      <c r="K177" s="90"/>
      <c r="L177" s="90"/>
      <c r="M177" s="83"/>
      <c r="N177" s="84"/>
    </row>
    <row r="178" spans="1:14" x14ac:dyDescent="0.25">
      <c r="A178" s="124" t="s">
        <v>115</v>
      </c>
      <c r="B178" s="124"/>
      <c r="C178" s="88">
        <v>0</v>
      </c>
      <c r="D178" s="88">
        <v>0</v>
      </c>
      <c r="E178" s="88">
        <v>0</v>
      </c>
      <c r="F178" s="88">
        <v>1</v>
      </c>
      <c r="G178" s="88">
        <v>0</v>
      </c>
      <c r="H178" s="97">
        <f>SUM(H166:H177)</f>
        <v>1</v>
      </c>
      <c r="I178" s="88">
        <v>2</v>
      </c>
      <c r="J178" s="88">
        <v>0</v>
      </c>
      <c r="K178" s="88">
        <v>1</v>
      </c>
      <c r="L178" s="88">
        <v>0</v>
      </c>
      <c r="M178" s="88">
        <v>1</v>
      </c>
      <c r="N178" s="88">
        <v>2</v>
      </c>
    </row>
    <row r="179" spans="1:14" x14ac:dyDescent="0.25">
      <c r="A179" s="76">
        <v>108</v>
      </c>
      <c r="B179" s="77" t="s">
        <v>149</v>
      </c>
      <c r="C179" s="78"/>
      <c r="D179" s="78"/>
      <c r="E179" s="78"/>
      <c r="F179" s="78"/>
      <c r="G179" s="78"/>
      <c r="H179" s="97"/>
      <c r="I179" s="90"/>
      <c r="J179" s="90"/>
      <c r="K179" s="90"/>
      <c r="L179" s="90"/>
      <c r="M179" s="79"/>
      <c r="N179" s="79">
        <v>1</v>
      </c>
    </row>
    <row r="180" spans="1:14" x14ac:dyDescent="0.25">
      <c r="A180" s="76">
        <v>109</v>
      </c>
      <c r="B180" s="77" t="s">
        <v>150</v>
      </c>
      <c r="C180" s="78"/>
      <c r="D180" s="78"/>
      <c r="E180" s="78"/>
      <c r="F180" s="78"/>
      <c r="G180" s="78"/>
      <c r="H180" s="97"/>
      <c r="I180" s="90"/>
      <c r="J180" s="90"/>
      <c r="K180" s="90"/>
      <c r="L180" s="90"/>
      <c r="M180" s="79"/>
      <c r="N180" s="79">
        <v>1</v>
      </c>
    </row>
    <row r="181" spans="1:14" x14ac:dyDescent="0.25">
      <c r="A181" s="76">
        <v>110</v>
      </c>
      <c r="B181" s="77" t="s">
        <v>151</v>
      </c>
      <c r="C181" s="78"/>
      <c r="D181" s="78"/>
      <c r="E181" s="78"/>
      <c r="F181" s="78"/>
      <c r="G181" s="78"/>
      <c r="H181" s="97"/>
      <c r="I181" s="90"/>
      <c r="J181" s="90"/>
      <c r="K181" s="90"/>
      <c r="L181" s="90"/>
      <c r="M181" s="83"/>
      <c r="N181" s="79">
        <v>1</v>
      </c>
    </row>
    <row r="182" spans="1:14" x14ac:dyDescent="0.25">
      <c r="A182" s="76">
        <v>111</v>
      </c>
      <c r="B182" s="77" t="s">
        <v>152</v>
      </c>
      <c r="C182" s="78"/>
      <c r="D182" s="78"/>
      <c r="E182" s="78"/>
      <c r="F182" s="78"/>
      <c r="G182" s="78"/>
      <c r="H182" s="97"/>
      <c r="I182" s="90"/>
      <c r="J182" s="90"/>
      <c r="K182" s="90"/>
      <c r="L182" s="90"/>
      <c r="M182" s="79"/>
      <c r="N182" s="79">
        <v>1</v>
      </c>
    </row>
    <row r="183" spans="1:14" x14ac:dyDescent="0.25">
      <c r="A183" s="124" t="s">
        <v>115</v>
      </c>
      <c r="B183" s="124"/>
      <c r="C183" s="88">
        <v>0</v>
      </c>
      <c r="D183" s="88">
        <v>0</v>
      </c>
      <c r="E183" s="88">
        <v>0</v>
      </c>
      <c r="F183" s="88">
        <v>0</v>
      </c>
      <c r="G183" s="88">
        <v>0</v>
      </c>
      <c r="H183" s="88">
        <v>0</v>
      </c>
      <c r="I183" s="88">
        <v>0</v>
      </c>
      <c r="J183" s="88">
        <v>0</v>
      </c>
      <c r="K183" s="88">
        <v>0</v>
      </c>
      <c r="L183" s="88">
        <v>0</v>
      </c>
      <c r="M183" s="88">
        <v>0</v>
      </c>
      <c r="N183" s="88">
        <v>4</v>
      </c>
    </row>
    <row r="184" spans="1:14" x14ac:dyDescent="0.25">
      <c r="A184" s="124" t="s">
        <v>116</v>
      </c>
      <c r="B184" s="124"/>
      <c r="C184" s="88">
        <f t="shared" ref="C184:J184" si="11">C55+C91+C104+C115+C125+C142+C151+C164+C178+C183</f>
        <v>13</v>
      </c>
      <c r="D184" s="88">
        <f t="shared" si="11"/>
        <v>13</v>
      </c>
      <c r="E184" s="88">
        <f t="shared" si="11"/>
        <v>15</v>
      </c>
      <c r="F184" s="88">
        <f t="shared" si="11"/>
        <v>15</v>
      </c>
      <c r="G184" s="88">
        <f t="shared" si="11"/>
        <v>13</v>
      </c>
      <c r="H184" s="88">
        <f>H55+H91+H104+H115+H125+H142+H151+H164+H178+H183</f>
        <v>9</v>
      </c>
      <c r="I184" s="88">
        <f t="shared" si="11"/>
        <v>16</v>
      </c>
      <c r="J184" s="88">
        <f t="shared" si="11"/>
        <v>16</v>
      </c>
      <c r="K184" s="88">
        <f t="shared" ref="K184:N184" si="12">K55+K91+K104+K115+K125+K142+K151+K164+K178+K183</f>
        <v>17</v>
      </c>
      <c r="L184" s="88">
        <f t="shared" si="12"/>
        <v>21</v>
      </c>
      <c r="M184" s="88">
        <f t="shared" si="12"/>
        <v>15</v>
      </c>
      <c r="N184" s="88">
        <f t="shared" si="12"/>
        <v>28</v>
      </c>
    </row>
  </sheetData>
  <mergeCells count="19">
    <mergeCell ref="A16:N16"/>
    <mergeCell ref="A18:A22"/>
    <mergeCell ref="B18:B22"/>
    <mergeCell ref="C18:N18"/>
    <mergeCell ref="C19:N19"/>
    <mergeCell ref="C20:H20"/>
    <mergeCell ref="I20:M20"/>
    <mergeCell ref="C21:H21"/>
    <mergeCell ref="I21:M21"/>
    <mergeCell ref="A164:B164"/>
    <mergeCell ref="A178:B178"/>
    <mergeCell ref="A183:B183"/>
    <mergeCell ref="A184:B184"/>
    <mergeCell ref="A91:B91"/>
    <mergeCell ref="A104:B104"/>
    <mergeCell ref="A115:B115"/>
    <mergeCell ref="A125:B125"/>
    <mergeCell ref="A142:B142"/>
    <mergeCell ref="A151:B151"/>
  </mergeCells>
  <pageMargins left="0.7" right="0.7" top="0.75" bottom="0.75" header="0.3" footer="0.3"/>
  <pageSetup paperSize="9"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1"/>
  <sheetViews>
    <sheetView topLeftCell="C1" zoomScale="90" zoomScaleNormal="90" workbookViewId="0">
      <selection activeCell="S1" sqref="S1"/>
    </sheetView>
  </sheetViews>
  <sheetFormatPr defaultRowHeight="15" x14ac:dyDescent="0.25"/>
  <cols>
    <col min="1" max="1" width="5.140625" style="8" customWidth="1"/>
    <col min="2" max="2" width="59.5703125" style="8" customWidth="1"/>
    <col min="3" max="3" width="29.42578125" style="48" customWidth="1"/>
    <col min="4" max="4" width="21" style="48" customWidth="1"/>
    <col min="5" max="11" width="12.7109375" style="48" customWidth="1"/>
    <col min="12" max="12" width="36.7109375" style="8" customWidth="1"/>
    <col min="13" max="19" width="12.140625" style="8" customWidth="1"/>
  </cols>
  <sheetData>
    <row r="1" spans="1:19" s="1" customFormat="1" x14ac:dyDescent="0.25">
      <c r="A1" s="65"/>
      <c r="B1" s="65"/>
      <c r="C1" s="19"/>
      <c r="D1" s="19"/>
      <c r="E1" s="19"/>
      <c r="F1" s="19"/>
      <c r="G1" s="19"/>
      <c r="H1" s="19"/>
      <c r="I1" s="19"/>
      <c r="J1" s="19"/>
      <c r="K1" s="19"/>
      <c r="L1" s="65"/>
      <c r="M1" s="65"/>
      <c r="N1" s="65"/>
      <c r="O1" s="65"/>
      <c r="P1" s="65"/>
      <c r="Q1" s="65"/>
      <c r="R1" s="65"/>
      <c r="S1" s="65" t="s">
        <v>350</v>
      </c>
    </row>
    <row r="2" spans="1:19" s="1" customFormat="1" x14ac:dyDescent="0.25">
      <c r="A2" s="65"/>
      <c r="B2" s="65"/>
      <c r="C2" s="19"/>
      <c r="D2" s="19"/>
      <c r="E2" s="19"/>
      <c r="F2" s="19"/>
      <c r="G2" s="19"/>
      <c r="H2" s="19"/>
      <c r="I2" s="19"/>
      <c r="J2" s="19"/>
      <c r="K2" s="19"/>
      <c r="L2" s="65"/>
      <c r="M2" s="65"/>
      <c r="N2" s="65"/>
      <c r="O2" s="65"/>
      <c r="P2" s="65"/>
      <c r="Q2" s="65"/>
      <c r="R2" s="65"/>
      <c r="S2" s="65" t="s">
        <v>161</v>
      </c>
    </row>
    <row r="3" spans="1:19" s="1" customFormat="1" x14ac:dyDescent="0.25">
      <c r="A3" s="65"/>
      <c r="B3" s="65"/>
      <c r="C3" s="19"/>
      <c r="D3" s="19"/>
      <c r="E3" s="19"/>
      <c r="F3" s="19"/>
      <c r="G3" s="19"/>
      <c r="H3" s="19"/>
      <c r="I3" s="19"/>
      <c r="J3" s="19"/>
      <c r="K3" s="19"/>
      <c r="L3" s="65"/>
      <c r="M3" s="65"/>
      <c r="N3" s="65"/>
      <c r="O3" s="65"/>
      <c r="P3" s="65"/>
      <c r="Q3" s="65"/>
      <c r="R3" s="65"/>
      <c r="S3" s="65" t="s">
        <v>111</v>
      </c>
    </row>
    <row r="4" spans="1:19" s="1" customFormat="1" x14ac:dyDescent="0.25">
      <c r="A4" s="65"/>
      <c r="B4" s="65"/>
      <c r="C4" s="19"/>
      <c r="D4" s="19"/>
      <c r="E4" s="19"/>
      <c r="F4" s="19"/>
      <c r="G4" s="19"/>
      <c r="H4" s="19"/>
      <c r="I4" s="19"/>
      <c r="J4" s="19"/>
      <c r="K4" s="19"/>
      <c r="L4" s="65"/>
      <c r="M4" s="65"/>
      <c r="N4" s="65"/>
      <c r="O4" s="65"/>
      <c r="P4" s="65"/>
      <c r="Q4" s="65"/>
      <c r="R4" s="65"/>
      <c r="S4" s="65" t="s">
        <v>146</v>
      </c>
    </row>
    <row r="5" spans="1:19" s="1" customFormat="1" x14ac:dyDescent="0.25">
      <c r="A5" s="65"/>
      <c r="B5" s="65"/>
      <c r="C5" s="19"/>
      <c r="D5" s="19"/>
      <c r="E5" s="19"/>
      <c r="F5" s="19"/>
      <c r="G5" s="19"/>
      <c r="H5" s="19"/>
      <c r="I5" s="19"/>
      <c r="J5" s="19"/>
      <c r="K5" s="19"/>
      <c r="L5" s="65"/>
      <c r="M5" s="65"/>
      <c r="N5" s="65"/>
      <c r="O5" s="65"/>
      <c r="P5" s="65"/>
      <c r="Q5" s="65"/>
      <c r="R5" s="65"/>
      <c r="S5" s="65" t="s">
        <v>145</v>
      </c>
    </row>
    <row r="6" spans="1:19" x14ac:dyDescent="0.25">
      <c r="A6" s="3"/>
      <c r="B6" s="3"/>
      <c r="C6" s="19"/>
      <c r="D6" s="19"/>
      <c r="E6" s="19"/>
      <c r="F6" s="19"/>
      <c r="G6" s="19"/>
      <c r="H6" s="19"/>
      <c r="I6" s="19"/>
      <c r="J6" s="19"/>
      <c r="K6" s="19"/>
      <c r="L6" s="3"/>
      <c r="M6" s="3"/>
      <c r="N6" s="3"/>
      <c r="O6" s="3"/>
      <c r="P6" s="3"/>
      <c r="Q6" s="3"/>
      <c r="R6" s="3"/>
      <c r="S6" s="3" t="s">
        <v>166</v>
      </c>
    </row>
    <row r="7" spans="1:19" x14ac:dyDescent="0.25">
      <c r="A7" s="3"/>
      <c r="B7" s="3"/>
      <c r="C7" s="19"/>
      <c r="D7" s="19"/>
      <c r="E7" s="19"/>
      <c r="F7" s="19"/>
      <c r="G7" s="19"/>
      <c r="H7" s="19"/>
      <c r="I7" s="19"/>
      <c r="J7" s="19"/>
      <c r="K7" s="19"/>
      <c r="L7" s="3"/>
      <c r="M7" s="3"/>
      <c r="N7" s="3"/>
      <c r="O7" s="3"/>
      <c r="P7" s="3"/>
      <c r="Q7" s="3"/>
      <c r="R7" s="3"/>
      <c r="S7" s="3" t="s">
        <v>161</v>
      </c>
    </row>
    <row r="8" spans="1:19" x14ac:dyDescent="0.25">
      <c r="A8" s="3"/>
      <c r="B8" s="3"/>
      <c r="C8" s="19"/>
      <c r="D8" s="19"/>
      <c r="E8" s="19"/>
      <c r="F8" s="19"/>
      <c r="G8" s="19"/>
      <c r="H8" s="19"/>
      <c r="I8" s="19"/>
      <c r="J8" s="19"/>
      <c r="K8" s="19"/>
      <c r="L8" s="3"/>
      <c r="M8" s="3"/>
      <c r="N8" s="3"/>
      <c r="O8" s="3"/>
      <c r="P8" s="3"/>
      <c r="Q8" s="3"/>
      <c r="R8" s="3"/>
      <c r="S8" s="3" t="s">
        <v>111</v>
      </c>
    </row>
    <row r="9" spans="1:19" x14ac:dyDescent="0.25">
      <c r="A9" s="3"/>
      <c r="B9" s="3"/>
      <c r="C9" s="19"/>
      <c r="D9" s="19"/>
      <c r="E9" s="19"/>
      <c r="F9" s="19"/>
      <c r="G9" s="19"/>
      <c r="H9" s="19"/>
      <c r="I9" s="19"/>
      <c r="J9" s="19"/>
      <c r="K9" s="19"/>
      <c r="L9" s="3"/>
      <c r="M9" s="3"/>
      <c r="N9" s="3"/>
      <c r="O9" s="3"/>
      <c r="P9" s="3"/>
      <c r="Q9" s="3"/>
      <c r="R9" s="3"/>
      <c r="S9" s="3" t="s">
        <v>146</v>
      </c>
    </row>
    <row r="10" spans="1:19" x14ac:dyDescent="0.25">
      <c r="A10" s="3"/>
      <c r="B10" s="3"/>
      <c r="C10" s="19"/>
      <c r="D10" s="19"/>
      <c r="E10" s="19"/>
      <c r="F10" s="19"/>
      <c r="G10" s="19"/>
      <c r="H10" s="19"/>
      <c r="I10" s="19"/>
      <c r="J10" s="19"/>
      <c r="K10" s="19"/>
      <c r="L10" s="3"/>
      <c r="M10" s="3"/>
      <c r="N10" s="3"/>
      <c r="O10" s="3"/>
      <c r="P10" s="3"/>
      <c r="Q10" s="3"/>
      <c r="R10" s="3"/>
      <c r="S10" s="3" t="s">
        <v>145</v>
      </c>
    </row>
    <row r="11" spans="1:19" ht="27.75" customHeight="1" x14ac:dyDescent="0.25">
      <c r="A11" s="126" t="s">
        <v>345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1:19" s="1" customFormat="1" x14ac:dyDescent="0.25">
      <c r="A12" s="45"/>
      <c r="B12" s="45"/>
      <c r="C12" s="47"/>
      <c r="D12" s="47"/>
      <c r="E12" s="51"/>
      <c r="F12" s="51"/>
      <c r="G12" s="47"/>
      <c r="H12" s="47"/>
      <c r="I12" s="47"/>
      <c r="J12" s="47"/>
      <c r="K12" s="51"/>
      <c r="L12" s="45"/>
      <c r="M12" s="45"/>
      <c r="N12" s="45"/>
      <c r="O12" s="45"/>
      <c r="P12" s="45"/>
      <c r="Q12" s="45"/>
      <c r="R12" s="45"/>
      <c r="S12" s="45"/>
    </row>
    <row r="13" spans="1:19" x14ac:dyDescent="0.25">
      <c r="A13" s="125" t="s">
        <v>112</v>
      </c>
      <c r="B13" s="125" t="s">
        <v>251</v>
      </c>
      <c r="C13" s="125" t="s">
        <v>113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</row>
    <row r="14" spans="1:19" x14ac:dyDescent="0.25">
      <c r="A14" s="125"/>
      <c r="B14" s="125"/>
      <c r="C14" s="125" t="s">
        <v>114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</row>
    <row r="15" spans="1:19" ht="63.75" x14ac:dyDescent="0.25">
      <c r="A15" s="125"/>
      <c r="B15" s="125"/>
      <c r="C15" s="54" t="s">
        <v>255</v>
      </c>
      <c r="D15" s="54" t="s">
        <v>256</v>
      </c>
      <c r="E15" s="140" t="s">
        <v>276</v>
      </c>
      <c r="F15" s="140"/>
      <c r="G15" s="140"/>
      <c r="H15" s="140"/>
      <c r="I15" s="140" t="s">
        <v>257</v>
      </c>
      <c r="J15" s="140"/>
      <c r="K15" s="140"/>
      <c r="L15" s="59" t="s">
        <v>258</v>
      </c>
      <c r="M15" s="134" t="s">
        <v>277</v>
      </c>
      <c r="N15" s="134"/>
      <c r="O15" s="134"/>
      <c r="P15" s="134"/>
      <c r="Q15" s="134" t="s">
        <v>259</v>
      </c>
      <c r="R15" s="134"/>
      <c r="S15" s="134"/>
    </row>
    <row r="16" spans="1:19" ht="38.25" x14ac:dyDescent="0.25">
      <c r="A16" s="125"/>
      <c r="B16" s="125"/>
      <c r="C16" s="53" t="s">
        <v>174</v>
      </c>
      <c r="D16" s="53" t="s">
        <v>157</v>
      </c>
      <c r="E16" s="132" t="s">
        <v>158</v>
      </c>
      <c r="F16" s="141"/>
      <c r="G16" s="141"/>
      <c r="H16" s="133"/>
      <c r="I16" s="132" t="s">
        <v>155</v>
      </c>
      <c r="J16" s="141"/>
      <c r="K16" s="133"/>
      <c r="L16" s="28" t="s">
        <v>157</v>
      </c>
      <c r="M16" s="135" t="s">
        <v>158</v>
      </c>
      <c r="N16" s="138"/>
      <c r="O16" s="138"/>
      <c r="P16" s="136"/>
      <c r="Q16" s="135" t="s">
        <v>155</v>
      </c>
      <c r="R16" s="138"/>
      <c r="S16" s="136"/>
    </row>
    <row r="17" spans="1:19" x14ac:dyDescent="0.25">
      <c r="A17" s="125"/>
      <c r="B17" s="125"/>
      <c r="C17" s="50" t="s">
        <v>213</v>
      </c>
      <c r="D17" s="50" t="s">
        <v>197</v>
      </c>
      <c r="E17" s="62" t="s">
        <v>245</v>
      </c>
      <c r="F17" s="62" t="s">
        <v>195</v>
      </c>
      <c r="G17" s="50" t="s">
        <v>246</v>
      </c>
      <c r="H17" s="50" t="s">
        <v>247</v>
      </c>
      <c r="I17" s="50" t="s">
        <v>228</v>
      </c>
      <c r="J17" s="50" t="s">
        <v>229</v>
      </c>
      <c r="K17" s="50" t="s">
        <v>230</v>
      </c>
      <c r="L17" s="50" t="s">
        <v>194</v>
      </c>
      <c r="M17" s="50" t="s">
        <v>231</v>
      </c>
      <c r="N17" s="50" t="s">
        <v>232</v>
      </c>
      <c r="O17" s="50" t="s">
        <v>217</v>
      </c>
      <c r="P17" s="50" t="s">
        <v>233</v>
      </c>
      <c r="Q17" s="50" t="s">
        <v>213</v>
      </c>
      <c r="R17" s="50" t="s">
        <v>199</v>
      </c>
      <c r="S17" s="50" t="s">
        <v>234</v>
      </c>
    </row>
    <row r="18" spans="1:19" ht="15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  <c r="L18" s="60">
        <v>12</v>
      </c>
      <c r="M18" s="60">
        <v>13</v>
      </c>
      <c r="N18" s="60">
        <v>14</v>
      </c>
      <c r="O18" s="60">
        <v>15</v>
      </c>
      <c r="P18" s="60">
        <v>16</v>
      </c>
      <c r="Q18" s="60">
        <v>17</v>
      </c>
      <c r="R18" s="60">
        <v>18</v>
      </c>
      <c r="S18" s="60">
        <v>19</v>
      </c>
    </row>
    <row r="19" spans="1:19" ht="15" customHeight="1" x14ac:dyDescent="0.25">
      <c r="A19" s="14" t="s">
        <v>117</v>
      </c>
      <c r="B19" s="14"/>
      <c r="C19" s="25"/>
      <c r="D19" s="25"/>
      <c r="E19" s="25"/>
      <c r="F19" s="25"/>
      <c r="G19" s="25"/>
      <c r="H19" s="25"/>
      <c r="I19" s="25"/>
      <c r="J19" s="25"/>
      <c r="K19" s="25"/>
      <c r="L19" s="10"/>
      <c r="M19" s="25"/>
      <c r="N19" s="25"/>
      <c r="O19" s="25"/>
      <c r="P19" s="10"/>
      <c r="Q19" s="10"/>
      <c r="R19" s="10"/>
      <c r="S19" s="10"/>
    </row>
    <row r="20" spans="1:19" ht="15" customHeight="1" x14ac:dyDescent="0.25">
      <c r="A20" s="15">
        <v>1</v>
      </c>
      <c r="B20" s="16" t="s">
        <v>118</v>
      </c>
      <c r="C20" s="26"/>
      <c r="D20" s="26"/>
      <c r="E20" s="26"/>
      <c r="F20" s="26"/>
      <c r="G20" s="26"/>
      <c r="H20" s="26"/>
      <c r="I20" s="26"/>
      <c r="J20" s="26"/>
      <c r="K20" s="26"/>
      <c r="L20" s="10"/>
      <c r="M20" s="44"/>
      <c r="N20" s="44"/>
      <c r="O20" s="44"/>
      <c r="P20" s="10"/>
      <c r="Q20" s="10"/>
      <c r="R20" s="10"/>
      <c r="S20" s="4"/>
    </row>
    <row r="21" spans="1:19" ht="15" customHeight="1" x14ac:dyDescent="0.25">
      <c r="A21" s="15">
        <v>2</v>
      </c>
      <c r="B21" s="16" t="s">
        <v>119</v>
      </c>
      <c r="C21" s="26"/>
      <c r="D21" s="26"/>
      <c r="E21" s="26"/>
      <c r="F21" s="26"/>
      <c r="G21" s="26"/>
      <c r="H21" s="26"/>
      <c r="I21" s="26"/>
      <c r="J21" s="26"/>
      <c r="K21" s="26"/>
      <c r="L21" s="10"/>
      <c r="M21" s="44"/>
      <c r="N21" s="44"/>
      <c r="O21" s="44"/>
      <c r="P21" s="10"/>
      <c r="Q21" s="10"/>
      <c r="R21" s="10"/>
      <c r="S21" s="4"/>
    </row>
    <row r="22" spans="1:19" ht="15" customHeight="1" x14ac:dyDescent="0.25">
      <c r="A22" s="15">
        <v>3</v>
      </c>
      <c r="B22" s="16" t="s">
        <v>120</v>
      </c>
      <c r="C22" s="26"/>
      <c r="D22" s="26"/>
      <c r="E22" s="26"/>
      <c r="F22" s="26"/>
      <c r="G22" s="26"/>
      <c r="H22" s="26"/>
      <c r="I22" s="26"/>
      <c r="J22" s="26"/>
      <c r="K22" s="26"/>
      <c r="L22" s="10"/>
      <c r="M22" s="44"/>
      <c r="N22" s="44"/>
      <c r="O22" s="44"/>
      <c r="P22" s="10"/>
      <c r="Q22" s="10"/>
      <c r="R22" s="10"/>
      <c r="S22" s="4"/>
    </row>
    <row r="23" spans="1:19" ht="15" customHeight="1" x14ac:dyDescent="0.25">
      <c r="A23" s="15">
        <v>4</v>
      </c>
      <c r="B23" s="16" t="s">
        <v>121</v>
      </c>
      <c r="C23" s="26"/>
      <c r="D23" s="26"/>
      <c r="E23" s="26"/>
      <c r="F23" s="26"/>
      <c r="G23" s="26"/>
      <c r="H23" s="26"/>
      <c r="I23" s="26"/>
      <c r="J23" s="26"/>
      <c r="K23" s="26"/>
      <c r="L23" s="10"/>
      <c r="M23" s="44"/>
      <c r="N23" s="44"/>
      <c r="O23" s="44"/>
      <c r="P23" s="10"/>
      <c r="Q23" s="10"/>
      <c r="R23" s="10"/>
      <c r="S23" s="4"/>
    </row>
    <row r="24" spans="1:19" ht="15" customHeight="1" x14ac:dyDescent="0.25">
      <c r="A24" s="15">
        <v>5</v>
      </c>
      <c r="B24" s="16" t="s">
        <v>122</v>
      </c>
      <c r="C24" s="26"/>
      <c r="D24" s="26"/>
      <c r="E24" s="26"/>
      <c r="F24" s="26"/>
      <c r="G24" s="26"/>
      <c r="H24" s="26"/>
      <c r="I24" s="26"/>
      <c r="J24" s="26"/>
      <c r="K24" s="26"/>
      <c r="L24" s="10"/>
      <c r="M24" s="44"/>
      <c r="N24" s="44"/>
      <c r="O24" s="44"/>
      <c r="P24" s="10"/>
      <c r="Q24" s="10"/>
      <c r="R24" s="10"/>
      <c r="S24" s="4"/>
    </row>
    <row r="25" spans="1:19" ht="15" customHeight="1" x14ac:dyDescent="0.25">
      <c r="A25" s="15">
        <v>6</v>
      </c>
      <c r="B25" s="16" t="s">
        <v>123</v>
      </c>
      <c r="C25" s="26"/>
      <c r="D25" s="26"/>
      <c r="E25" s="26"/>
      <c r="F25" s="26"/>
      <c r="G25" s="26"/>
      <c r="H25" s="26"/>
      <c r="I25" s="26"/>
      <c r="J25" s="26"/>
      <c r="K25" s="26"/>
      <c r="L25" s="10"/>
      <c r="M25" s="44"/>
      <c r="N25" s="44"/>
      <c r="O25" s="44"/>
      <c r="P25" s="10"/>
      <c r="Q25" s="10"/>
      <c r="R25" s="10"/>
      <c r="S25" s="4"/>
    </row>
    <row r="26" spans="1:19" ht="15" customHeight="1" x14ac:dyDescent="0.25">
      <c r="A26" s="15">
        <v>7</v>
      </c>
      <c r="B26" s="16" t="s">
        <v>124</v>
      </c>
      <c r="C26" s="26"/>
      <c r="D26" s="26"/>
      <c r="E26" s="26"/>
      <c r="F26" s="26"/>
      <c r="G26" s="26"/>
      <c r="H26" s="26"/>
      <c r="I26" s="26"/>
      <c r="J26" s="26"/>
      <c r="K26" s="26"/>
      <c r="L26" s="10"/>
      <c r="M26" s="44"/>
      <c r="N26" s="44"/>
      <c r="O26" s="44"/>
      <c r="P26" s="10"/>
      <c r="Q26" s="10"/>
      <c r="R26" s="10"/>
      <c r="S26" s="4"/>
    </row>
    <row r="27" spans="1:19" ht="15" customHeight="1" x14ac:dyDescent="0.25">
      <c r="A27" s="15">
        <v>8</v>
      </c>
      <c r="B27" s="16" t="s">
        <v>125</v>
      </c>
      <c r="C27" s="26"/>
      <c r="D27" s="26"/>
      <c r="E27" s="26"/>
      <c r="F27" s="26"/>
      <c r="G27" s="26"/>
      <c r="H27" s="26"/>
      <c r="I27" s="26"/>
      <c r="J27" s="26"/>
      <c r="K27" s="26"/>
      <c r="L27" s="10"/>
      <c r="M27" s="44"/>
      <c r="N27" s="44"/>
      <c r="O27" s="44"/>
      <c r="P27" s="10"/>
      <c r="Q27" s="10"/>
      <c r="R27" s="10"/>
      <c r="S27" s="4"/>
    </row>
    <row r="28" spans="1:19" ht="15" customHeight="1" x14ac:dyDescent="0.25">
      <c r="A28" s="15">
        <v>9</v>
      </c>
      <c r="B28" s="16" t="s">
        <v>126</v>
      </c>
      <c r="C28" s="26"/>
      <c r="D28" s="26"/>
      <c r="E28" s="26"/>
      <c r="F28" s="26"/>
      <c r="G28" s="26"/>
      <c r="H28" s="26"/>
      <c r="I28" s="26"/>
      <c r="J28" s="26"/>
      <c r="K28" s="26"/>
      <c r="L28" s="10"/>
      <c r="M28" s="44"/>
      <c r="N28" s="44"/>
      <c r="O28" s="44"/>
      <c r="P28" s="10"/>
      <c r="Q28" s="10"/>
      <c r="R28" s="10"/>
      <c r="S28" s="4"/>
    </row>
    <row r="29" spans="1:19" ht="15" customHeight="1" x14ac:dyDescent="0.25">
      <c r="A29" s="15">
        <v>10</v>
      </c>
      <c r="B29" s="16" t="s">
        <v>127</v>
      </c>
      <c r="C29" s="26"/>
      <c r="D29" s="26"/>
      <c r="E29" s="26"/>
      <c r="F29" s="26"/>
      <c r="G29" s="26"/>
      <c r="H29" s="26"/>
      <c r="I29" s="26"/>
      <c r="J29" s="26"/>
      <c r="K29" s="26"/>
      <c r="L29" s="10"/>
      <c r="M29" s="44"/>
      <c r="N29" s="44"/>
      <c r="O29" s="44"/>
      <c r="P29" s="10"/>
      <c r="Q29" s="10"/>
      <c r="R29" s="10"/>
      <c r="S29" s="4"/>
    </row>
    <row r="30" spans="1:19" ht="15" customHeight="1" x14ac:dyDescent="0.25">
      <c r="A30" s="15">
        <v>11</v>
      </c>
      <c r="B30" s="16" t="s">
        <v>128</v>
      </c>
      <c r="C30" s="26"/>
      <c r="D30" s="26"/>
      <c r="E30" s="26"/>
      <c r="F30" s="26"/>
      <c r="G30" s="26"/>
      <c r="H30" s="26"/>
      <c r="I30" s="26"/>
      <c r="J30" s="26"/>
      <c r="K30" s="26"/>
      <c r="L30" s="10"/>
      <c r="M30" s="44"/>
      <c r="N30" s="44"/>
      <c r="O30" s="44"/>
      <c r="P30" s="10"/>
      <c r="Q30" s="10"/>
      <c r="R30" s="10"/>
      <c r="S30" s="4"/>
    </row>
    <row r="31" spans="1:19" ht="15" customHeight="1" x14ac:dyDescent="0.25">
      <c r="A31" s="15">
        <v>12</v>
      </c>
      <c r="B31" s="16" t="s">
        <v>129</v>
      </c>
      <c r="C31" s="26"/>
      <c r="D31" s="26"/>
      <c r="E31" s="26"/>
      <c r="F31" s="26"/>
      <c r="G31" s="26"/>
      <c r="H31" s="26"/>
      <c r="I31" s="26"/>
      <c r="J31" s="26"/>
      <c r="K31" s="26"/>
      <c r="L31" s="10"/>
      <c r="M31" s="44"/>
      <c r="N31" s="44"/>
      <c r="O31" s="44"/>
      <c r="P31" s="10"/>
      <c r="Q31" s="10"/>
      <c r="R31" s="10"/>
      <c r="S31" s="4"/>
    </row>
    <row r="32" spans="1:19" ht="15" customHeight="1" x14ac:dyDescent="0.25">
      <c r="A32" s="15">
        <v>13</v>
      </c>
      <c r="B32" s="16" t="s">
        <v>130</v>
      </c>
      <c r="C32" s="26"/>
      <c r="D32" s="26"/>
      <c r="E32" s="26"/>
      <c r="F32" s="26"/>
      <c r="G32" s="26"/>
      <c r="H32" s="26"/>
      <c r="I32" s="26"/>
      <c r="J32" s="26"/>
      <c r="K32" s="26"/>
      <c r="L32" s="10"/>
      <c r="M32" s="44"/>
      <c r="N32" s="44"/>
      <c r="O32" s="44"/>
      <c r="P32" s="10"/>
      <c r="Q32" s="10"/>
      <c r="R32" s="10"/>
      <c r="S32" s="4"/>
    </row>
    <row r="33" spans="1:19" ht="15" customHeight="1" x14ac:dyDescent="0.25">
      <c r="A33" s="15">
        <v>14</v>
      </c>
      <c r="B33" s="16" t="s">
        <v>131</v>
      </c>
      <c r="C33" s="26"/>
      <c r="D33" s="26"/>
      <c r="E33" s="26"/>
      <c r="F33" s="26"/>
      <c r="G33" s="26"/>
      <c r="H33" s="26"/>
      <c r="I33" s="26"/>
      <c r="J33" s="26"/>
      <c r="K33" s="26"/>
      <c r="L33" s="10"/>
      <c r="M33" s="44"/>
      <c r="N33" s="44"/>
      <c r="O33" s="44"/>
      <c r="P33" s="10"/>
      <c r="Q33" s="10"/>
      <c r="R33" s="10"/>
      <c r="S33" s="4"/>
    </row>
    <row r="34" spans="1:19" ht="15" customHeight="1" x14ac:dyDescent="0.25">
      <c r="A34" s="15">
        <v>15</v>
      </c>
      <c r="B34" s="16" t="s">
        <v>132</v>
      </c>
      <c r="C34" s="26"/>
      <c r="D34" s="26"/>
      <c r="E34" s="26"/>
      <c r="F34" s="26"/>
      <c r="G34" s="26"/>
      <c r="H34" s="26"/>
      <c r="I34" s="26"/>
      <c r="J34" s="26"/>
      <c r="K34" s="26"/>
      <c r="L34" s="10"/>
      <c r="M34" s="44"/>
      <c r="N34" s="44"/>
      <c r="O34" s="44"/>
      <c r="P34" s="10"/>
      <c r="Q34" s="10"/>
      <c r="R34" s="10"/>
      <c r="S34" s="4"/>
    </row>
    <row r="35" spans="1:19" ht="15" customHeight="1" x14ac:dyDescent="0.25">
      <c r="A35" s="15">
        <v>16</v>
      </c>
      <c r="B35" s="16" t="s">
        <v>133</v>
      </c>
      <c r="C35" s="26"/>
      <c r="D35" s="26"/>
      <c r="E35" s="26"/>
      <c r="F35" s="26"/>
      <c r="G35" s="26"/>
      <c r="H35" s="26"/>
      <c r="I35" s="26"/>
      <c r="J35" s="26"/>
      <c r="K35" s="26"/>
      <c r="L35" s="10"/>
      <c r="M35" s="44"/>
      <c r="N35" s="44"/>
      <c r="O35" s="44"/>
      <c r="P35" s="10"/>
      <c r="Q35" s="10"/>
      <c r="R35" s="10"/>
      <c r="S35" s="4"/>
    </row>
    <row r="36" spans="1:19" ht="15" customHeight="1" x14ac:dyDescent="0.25">
      <c r="A36" s="15">
        <v>17</v>
      </c>
      <c r="B36" s="16" t="s">
        <v>134</v>
      </c>
      <c r="C36" s="26"/>
      <c r="D36" s="26"/>
      <c r="E36" s="26"/>
      <c r="F36" s="26"/>
      <c r="G36" s="26"/>
      <c r="H36" s="26"/>
      <c r="I36" s="26"/>
      <c r="J36" s="26"/>
      <c r="K36" s="26"/>
      <c r="L36" s="10"/>
      <c r="M36" s="44"/>
      <c r="N36" s="44"/>
      <c r="O36" s="44"/>
      <c r="P36" s="10"/>
      <c r="Q36" s="10"/>
      <c r="R36" s="10"/>
      <c r="S36" s="4"/>
    </row>
    <row r="37" spans="1:19" ht="15" customHeight="1" x14ac:dyDescent="0.25">
      <c r="A37" s="15">
        <v>18</v>
      </c>
      <c r="B37" s="16" t="s">
        <v>135</v>
      </c>
      <c r="C37" s="26"/>
      <c r="D37" s="26"/>
      <c r="E37" s="26"/>
      <c r="F37" s="26"/>
      <c r="G37" s="26"/>
      <c r="H37" s="26"/>
      <c r="I37" s="26"/>
      <c r="J37" s="26"/>
      <c r="K37" s="26"/>
      <c r="L37" s="10"/>
      <c r="M37" s="44"/>
      <c r="N37" s="44"/>
      <c r="O37" s="44"/>
      <c r="P37" s="10"/>
      <c r="Q37" s="10"/>
      <c r="R37" s="10"/>
      <c r="S37" s="4"/>
    </row>
    <row r="38" spans="1:19" ht="15" customHeight="1" x14ac:dyDescent="0.25">
      <c r="A38" s="15">
        <v>19</v>
      </c>
      <c r="B38" s="16" t="s">
        <v>136</v>
      </c>
      <c r="C38" s="26"/>
      <c r="D38" s="26"/>
      <c r="E38" s="26"/>
      <c r="F38" s="26"/>
      <c r="G38" s="26"/>
      <c r="H38" s="26"/>
      <c r="I38" s="26"/>
      <c r="J38" s="26"/>
      <c r="K38" s="26"/>
      <c r="L38" s="10"/>
      <c r="M38" s="44"/>
      <c r="N38" s="44"/>
      <c r="O38" s="44"/>
      <c r="P38" s="10"/>
      <c r="Q38" s="10"/>
      <c r="R38" s="10"/>
      <c r="S38" s="4"/>
    </row>
    <row r="39" spans="1:19" ht="15" customHeight="1" x14ac:dyDescent="0.25">
      <c r="A39" s="15">
        <v>20</v>
      </c>
      <c r="B39" s="16" t="s">
        <v>137</v>
      </c>
      <c r="C39" s="26"/>
      <c r="D39" s="26"/>
      <c r="E39" s="26"/>
      <c r="F39" s="26"/>
      <c r="G39" s="26"/>
      <c r="H39" s="26"/>
      <c r="I39" s="26"/>
      <c r="J39" s="26"/>
      <c r="K39" s="26"/>
      <c r="L39" s="10"/>
      <c r="M39" s="44"/>
      <c r="N39" s="44"/>
      <c r="O39" s="44"/>
      <c r="P39" s="10"/>
      <c r="Q39" s="10"/>
      <c r="R39" s="10"/>
      <c r="S39" s="4"/>
    </row>
    <row r="40" spans="1:19" ht="15" customHeight="1" x14ac:dyDescent="0.25">
      <c r="A40" s="15">
        <v>21</v>
      </c>
      <c r="B40" s="16" t="s">
        <v>279</v>
      </c>
      <c r="C40" s="26"/>
      <c r="D40" s="26"/>
      <c r="E40" s="26"/>
      <c r="F40" s="26"/>
      <c r="G40" s="26"/>
      <c r="H40" s="26"/>
      <c r="I40" s="26"/>
      <c r="J40" s="26"/>
      <c r="K40" s="26"/>
      <c r="L40" s="10"/>
      <c r="M40" s="44"/>
      <c r="N40" s="44"/>
      <c r="O40" s="44"/>
      <c r="P40" s="10"/>
      <c r="Q40" s="10"/>
      <c r="R40" s="10"/>
      <c r="S40" s="4"/>
    </row>
    <row r="41" spans="1:19" ht="15" customHeight="1" x14ac:dyDescent="0.25">
      <c r="A41" s="15">
        <v>22</v>
      </c>
      <c r="B41" s="16" t="s">
        <v>147</v>
      </c>
      <c r="C41" s="26"/>
      <c r="D41" s="26"/>
      <c r="E41" s="26"/>
      <c r="F41" s="26"/>
      <c r="G41" s="26"/>
      <c r="H41" s="26"/>
      <c r="I41" s="26"/>
      <c r="J41" s="26"/>
      <c r="K41" s="26"/>
      <c r="L41" s="10"/>
      <c r="M41" s="44"/>
      <c r="N41" s="44"/>
      <c r="O41" s="44"/>
      <c r="P41" s="10"/>
      <c r="Q41" s="10"/>
      <c r="R41" s="10"/>
      <c r="S41" s="4"/>
    </row>
    <row r="42" spans="1:19" ht="15" customHeight="1" x14ac:dyDescent="0.25">
      <c r="A42" s="15">
        <v>23</v>
      </c>
      <c r="B42" s="16" t="s">
        <v>138</v>
      </c>
      <c r="C42" s="26"/>
      <c r="D42" s="26"/>
      <c r="E42" s="26"/>
      <c r="F42" s="26"/>
      <c r="G42" s="26"/>
      <c r="H42" s="26"/>
      <c r="I42" s="26"/>
      <c r="J42" s="26"/>
      <c r="K42" s="26"/>
      <c r="L42" s="10"/>
      <c r="M42" s="44"/>
      <c r="N42" s="44"/>
      <c r="O42" s="44"/>
      <c r="P42" s="10"/>
      <c r="Q42" s="10"/>
      <c r="R42" s="10"/>
      <c r="S42" s="4"/>
    </row>
    <row r="43" spans="1:19" ht="15" customHeight="1" x14ac:dyDescent="0.25">
      <c r="A43" s="15">
        <v>24</v>
      </c>
      <c r="B43" s="16" t="s">
        <v>139</v>
      </c>
      <c r="C43" s="26"/>
      <c r="D43" s="26"/>
      <c r="E43" s="26"/>
      <c r="F43" s="26"/>
      <c r="G43" s="26"/>
      <c r="H43" s="26"/>
      <c r="I43" s="26"/>
      <c r="J43" s="26"/>
      <c r="K43" s="26"/>
      <c r="L43" s="10"/>
      <c r="M43" s="44"/>
      <c r="N43" s="44"/>
      <c r="O43" s="44"/>
      <c r="P43" s="10"/>
      <c r="Q43" s="10"/>
      <c r="R43" s="10"/>
      <c r="S43" s="4"/>
    </row>
    <row r="44" spans="1:19" ht="15" customHeight="1" x14ac:dyDescent="0.25">
      <c r="A44" s="15">
        <v>25</v>
      </c>
      <c r="B44" s="16" t="s">
        <v>140</v>
      </c>
      <c r="C44" s="26"/>
      <c r="D44" s="26"/>
      <c r="E44" s="26"/>
      <c r="F44" s="26"/>
      <c r="G44" s="26"/>
      <c r="H44" s="26"/>
      <c r="I44" s="26"/>
      <c r="J44" s="26"/>
      <c r="K44" s="26"/>
      <c r="L44" s="10"/>
      <c r="M44" s="44"/>
      <c r="N44" s="44"/>
      <c r="O44" s="44"/>
      <c r="P44" s="10"/>
      <c r="Q44" s="10"/>
      <c r="R44" s="10"/>
      <c r="S44" s="4"/>
    </row>
    <row r="45" spans="1:19" ht="15" customHeight="1" x14ac:dyDescent="0.25">
      <c r="A45" s="15">
        <v>26</v>
      </c>
      <c r="B45" s="16" t="s">
        <v>141</v>
      </c>
      <c r="C45" s="26"/>
      <c r="D45" s="26"/>
      <c r="E45" s="26"/>
      <c r="F45" s="26"/>
      <c r="G45" s="26"/>
      <c r="H45" s="26"/>
      <c r="I45" s="26"/>
      <c r="J45" s="26"/>
      <c r="K45" s="26"/>
      <c r="L45" s="10"/>
      <c r="M45" s="44"/>
      <c r="N45" s="44"/>
      <c r="O45" s="44"/>
      <c r="P45" s="10"/>
      <c r="Q45" s="10"/>
      <c r="R45" s="10"/>
      <c r="S45" s="4"/>
    </row>
    <row r="46" spans="1:19" ht="15" customHeight="1" x14ac:dyDescent="0.25">
      <c r="A46" s="15">
        <v>27</v>
      </c>
      <c r="B46" s="16" t="s">
        <v>142</v>
      </c>
      <c r="C46" s="26"/>
      <c r="D46" s="26"/>
      <c r="E46" s="26"/>
      <c r="F46" s="26"/>
      <c r="G46" s="26"/>
      <c r="H46" s="26"/>
      <c r="I46" s="26"/>
      <c r="J46" s="26"/>
      <c r="K46" s="26"/>
      <c r="L46" s="10"/>
      <c r="M46" s="44"/>
      <c r="N46" s="44"/>
      <c r="O46" s="44"/>
      <c r="P46" s="10"/>
      <c r="Q46" s="10"/>
      <c r="R46" s="10"/>
      <c r="S46" s="4"/>
    </row>
    <row r="47" spans="1:19" ht="15" customHeight="1" x14ac:dyDescent="0.25">
      <c r="A47" s="15">
        <v>28</v>
      </c>
      <c r="B47" s="16" t="s">
        <v>143</v>
      </c>
      <c r="C47" s="26"/>
      <c r="D47" s="26"/>
      <c r="E47" s="26"/>
      <c r="F47" s="26"/>
      <c r="G47" s="26"/>
      <c r="H47" s="26"/>
      <c r="I47" s="26"/>
      <c r="J47" s="26"/>
      <c r="K47" s="26"/>
      <c r="L47" s="10"/>
      <c r="M47" s="44"/>
      <c r="N47" s="44"/>
      <c r="O47" s="44"/>
      <c r="P47" s="10"/>
      <c r="Q47" s="10"/>
      <c r="R47" s="10"/>
      <c r="S47" s="4"/>
    </row>
    <row r="48" spans="1:19" ht="15" customHeight="1" x14ac:dyDescent="0.25">
      <c r="A48" s="15">
        <v>29</v>
      </c>
      <c r="B48" s="16" t="s">
        <v>144</v>
      </c>
      <c r="C48" s="26"/>
      <c r="D48" s="26"/>
      <c r="E48" s="26"/>
      <c r="F48" s="26"/>
      <c r="G48" s="26"/>
      <c r="H48" s="26"/>
      <c r="I48" s="26"/>
      <c r="J48" s="26"/>
      <c r="K48" s="26"/>
      <c r="L48" s="10"/>
      <c r="M48" s="44"/>
      <c r="N48" s="44"/>
      <c r="O48" s="44"/>
      <c r="P48" s="10"/>
      <c r="Q48" s="10"/>
      <c r="R48" s="10"/>
      <c r="S48" s="4"/>
    </row>
    <row r="49" spans="1:19" s="1" customFormat="1" ht="15" customHeight="1" x14ac:dyDescent="0.25">
      <c r="A49" s="15">
        <v>30</v>
      </c>
      <c r="B49" s="16" t="s">
        <v>168</v>
      </c>
      <c r="C49" s="26"/>
      <c r="D49" s="26"/>
      <c r="E49" s="26"/>
      <c r="F49" s="26"/>
      <c r="G49" s="26"/>
      <c r="H49" s="26"/>
      <c r="I49" s="26"/>
      <c r="J49" s="26"/>
      <c r="K49" s="26"/>
      <c r="L49" s="10"/>
      <c r="M49" s="44"/>
      <c r="N49" s="44"/>
      <c r="O49" s="44"/>
      <c r="P49" s="10"/>
      <c r="Q49" s="10"/>
      <c r="R49" s="10"/>
      <c r="S49" s="4"/>
    </row>
    <row r="50" spans="1:19" ht="15" customHeight="1" x14ac:dyDescent="0.25">
      <c r="A50" s="17"/>
      <c r="B50" s="18" t="s">
        <v>115</v>
      </c>
      <c r="C50" s="21">
        <f t="shared" ref="C50:S50" si="0">SUM(C20:C48)</f>
        <v>0</v>
      </c>
      <c r="D50" s="21">
        <f t="shared" si="0"/>
        <v>0</v>
      </c>
      <c r="E50" s="21">
        <f t="shared" si="0"/>
        <v>0</v>
      </c>
      <c r="F50" s="21">
        <f t="shared" si="0"/>
        <v>0</v>
      </c>
      <c r="G50" s="21">
        <f t="shared" si="0"/>
        <v>0</v>
      </c>
      <c r="H50" s="21">
        <f t="shared" si="0"/>
        <v>0</v>
      </c>
      <c r="I50" s="21">
        <f t="shared" si="0"/>
        <v>0</v>
      </c>
      <c r="J50" s="21">
        <f t="shared" si="0"/>
        <v>0</v>
      </c>
      <c r="K50" s="21">
        <f t="shared" si="0"/>
        <v>0</v>
      </c>
      <c r="L50" s="11">
        <f t="shared" ref="L50" si="1">SUM(L20:L48)</f>
        <v>0</v>
      </c>
      <c r="M50" s="11">
        <f t="shared" si="0"/>
        <v>0</v>
      </c>
      <c r="N50" s="11">
        <f t="shared" si="0"/>
        <v>0</v>
      </c>
      <c r="O50" s="11">
        <f t="shared" si="0"/>
        <v>0</v>
      </c>
      <c r="P50" s="11">
        <f t="shared" si="0"/>
        <v>0</v>
      </c>
      <c r="Q50" s="11">
        <f t="shared" si="0"/>
        <v>0</v>
      </c>
      <c r="R50" s="11">
        <f t="shared" si="0"/>
        <v>0</v>
      </c>
      <c r="S50" s="11">
        <f t="shared" si="0"/>
        <v>0</v>
      </c>
    </row>
    <row r="51" spans="1:19" ht="15" customHeight="1" x14ac:dyDescent="0.25">
      <c r="A51" s="7" t="s">
        <v>0</v>
      </c>
      <c r="B51" s="5"/>
      <c r="C51" s="27"/>
      <c r="D51" s="27"/>
      <c r="E51" s="27"/>
      <c r="F51" s="27"/>
      <c r="G51" s="27"/>
      <c r="H51" s="27"/>
      <c r="I51" s="27"/>
      <c r="J51" s="27"/>
      <c r="K51" s="27"/>
      <c r="L51" s="10"/>
      <c r="M51" s="27"/>
      <c r="N51" s="27"/>
      <c r="O51" s="27"/>
      <c r="P51" s="10"/>
      <c r="Q51" s="10"/>
      <c r="R51" s="10"/>
      <c r="S51" s="4"/>
    </row>
    <row r="52" spans="1:19" ht="15" customHeight="1" x14ac:dyDescent="0.25">
      <c r="A52" s="4">
        <v>1</v>
      </c>
      <c r="B52" s="6" t="s">
        <v>1</v>
      </c>
      <c r="C52" s="28"/>
      <c r="D52" s="28"/>
      <c r="E52" s="63"/>
      <c r="F52" s="63"/>
      <c r="G52" s="28"/>
      <c r="H52" s="28"/>
      <c r="I52" s="28"/>
      <c r="J52" s="28"/>
      <c r="K52" s="28"/>
      <c r="L52" s="10"/>
      <c r="M52" s="28"/>
      <c r="N52" s="28"/>
      <c r="O52" s="28"/>
      <c r="P52" s="10"/>
      <c r="Q52" s="10"/>
      <c r="R52" s="10"/>
      <c r="S52" s="4"/>
    </row>
    <row r="53" spans="1:19" ht="15" customHeight="1" x14ac:dyDescent="0.25">
      <c r="A53" s="4">
        <v>2</v>
      </c>
      <c r="B53" s="6" t="s">
        <v>2</v>
      </c>
      <c r="C53" s="28"/>
      <c r="D53" s="28"/>
      <c r="E53" s="63"/>
      <c r="F53" s="63"/>
      <c r="G53" s="28"/>
      <c r="H53" s="28"/>
      <c r="I53" s="28">
        <v>1</v>
      </c>
      <c r="J53" s="28">
        <v>1</v>
      </c>
      <c r="K53" s="28"/>
      <c r="L53" s="10">
        <v>1</v>
      </c>
      <c r="M53" s="28">
        <v>1</v>
      </c>
      <c r="N53" s="28">
        <v>1</v>
      </c>
      <c r="O53" s="28"/>
      <c r="P53" s="10"/>
      <c r="Q53" s="10">
        <v>1</v>
      </c>
      <c r="R53" s="10"/>
      <c r="S53" s="4"/>
    </row>
    <row r="54" spans="1:19" ht="15" customHeight="1" x14ac:dyDescent="0.25">
      <c r="A54" s="4">
        <v>3</v>
      </c>
      <c r="B54" s="6" t="s">
        <v>3</v>
      </c>
      <c r="C54" s="28"/>
      <c r="D54" s="28">
        <v>1</v>
      </c>
      <c r="E54" s="63"/>
      <c r="F54" s="63"/>
      <c r="G54" s="28"/>
      <c r="H54" s="28"/>
      <c r="I54" s="28">
        <v>1</v>
      </c>
      <c r="J54" s="28"/>
      <c r="K54" s="28"/>
      <c r="L54" s="10">
        <v>1</v>
      </c>
      <c r="M54" s="28">
        <v>1</v>
      </c>
      <c r="N54" s="28"/>
      <c r="O54" s="28"/>
      <c r="P54" s="10"/>
      <c r="Q54" s="10"/>
      <c r="R54" s="10"/>
      <c r="S54" s="4"/>
    </row>
    <row r="55" spans="1:19" ht="15" customHeight="1" x14ac:dyDescent="0.25">
      <c r="A55" s="4">
        <v>4</v>
      </c>
      <c r="B55" s="6" t="s">
        <v>4</v>
      </c>
      <c r="C55" s="28">
        <v>1</v>
      </c>
      <c r="D55" s="28"/>
      <c r="E55" s="63">
        <v>1</v>
      </c>
      <c r="F55" s="63">
        <v>1</v>
      </c>
      <c r="G55" s="28"/>
      <c r="H55" s="28"/>
      <c r="I55" s="28"/>
      <c r="J55" s="28">
        <v>1</v>
      </c>
      <c r="K55" s="28">
        <v>1</v>
      </c>
      <c r="L55" s="10"/>
      <c r="M55" s="28"/>
      <c r="N55" s="28"/>
      <c r="O55" s="28"/>
      <c r="P55" s="10"/>
      <c r="Q55" s="10">
        <v>1</v>
      </c>
      <c r="R55" s="10"/>
      <c r="S55" s="10"/>
    </row>
    <row r="56" spans="1:19" ht="15" customHeight="1" x14ac:dyDescent="0.25">
      <c r="A56" s="4">
        <v>5</v>
      </c>
      <c r="B56" s="6" t="s">
        <v>5</v>
      </c>
      <c r="C56" s="28">
        <v>2</v>
      </c>
      <c r="D56" s="28">
        <v>4</v>
      </c>
      <c r="E56" s="63"/>
      <c r="F56" s="63"/>
      <c r="G56" s="28">
        <v>1</v>
      </c>
      <c r="H56" s="28">
        <v>2</v>
      </c>
      <c r="I56" s="28">
        <v>4</v>
      </c>
      <c r="J56" s="28">
        <v>4</v>
      </c>
      <c r="K56" s="28">
        <v>4</v>
      </c>
      <c r="L56" s="10">
        <v>1</v>
      </c>
      <c r="M56" s="28">
        <v>2</v>
      </c>
      <c r="N56" s="28">
        <v>2</v>
      </c>
      <c r="O56" s="28">
        <v>3</v>
      </c>
      <c r="P56" s="10">
        <v>3</v>
      </c>
      <c r="Q56" s="10"/>
      <c r="R56" s="10">
        <v>1</v>
      </c>
      <c r="S56" s="4">
        <v>1</v>
      </c>
    </row>
    <row r="57" spans="1:19" ht="15" customHeight="1" x14ac:dyDescent="0.25">
      <c r="A57" s="4">
        <v>6</v>
      </c>
      <c r="B57" s="6" t="s">
        <v>6</v>
      </c>
      <c r="C57" s="28"/>
      <c r="D57" s="28"/>
      <c r="E57" s="63"/>
      <c r="F57" s="63"/>
      <c r="G57" s="28"/>
      <c r="H57" s="28"/>
      <c r="I57" s="28"/>
      <c r="J57" s="28"/>
      <c r="K57" s="28"/>
      <c r="L57" s="10"/>
      <c r="M57" s="28">
        <v>1</v>
      </c>
      <c r="N57" s="28"/>
      <c r="O57" s="28"/>
      <c r="P57" s="10"/>
      <c r="Q57" s="10"/>
      <c r="R57" s="10"/>
      <c r="S57" s="4"/>
    </row>
    <row r="58" spans="1:19" ht="15" customHeight="1" x14ac:dyDescent="0.25">
      <c r="A58" s="4">
        <v>7</v>
      </c>
      <c r="B58" s="6" t="s">
        <v>7</v>
      </c>
      <c r="C58" s="28"/>
      <c r="D58" s="28"/>
      <c r="E58" s="63"/>
      <c r="F58" s="63"/>
      <c r="G58" s="28"/>
      <c r="H58" s="28"/>
      <c r="I58" s="28">
        <v>1</v>
      </c>
      <c r="J58" s="28"/>
      <c r="K58" s="28"/>
      <c r="L58" s="10"/>
      <c r="M58" s="28">
        <v>1</v>
      </c>
      <c r="N58" s="28">
        <v>1</v>
      </c>
      <c r="O58" s="28"/>
      <c r="P58" s="10"/>
      <c r="Q58" s="10"/>
      <c r="R58" s="10"/>
      <c r="S58" s="4"/>
    </row>
    <row r="59" spans="1:19" ht="15" customHeight="1" x14ac:dyDescent="0.25">
      <c r="A59" s="4">
        <v>8</v>
      </c>
      <c r="B59" s="6" t="s">
        <v>8</v>
      </c>
      <c r="C59" s="28"/>
      <c r="D59" s="28"/>
      <c r="E59" s="63"/>
      <c r="F59" s="63"/>
      <c r="G59" s="28"/>
      <c r="H59" s="28"/>
      <c r="I59" s="28"/>
      <c r="J59" s="28"/>
      <c r="K59" s="28"/>
      <c r="L59" s="10"/>
      <c r="M59" s="28"/>
      <c r="N59" s="28"/>
      <c r="O59" s="28"/>
      <c r="P59" s="10"/>
      <c r="Q59" s="10"/>
      <c r="R59" s="10"/>
      <c r="S59" s="4"/>
    </row>
    <row r="60" spans="1:19" ht="15" customHeight="1" x14ac:dyDescent="0.25">
      <c r="A60" s="4">
        <v>9</v>
      </c>
      <c r="B60" s="6" t="s">
        <v>9</v>
      </c>
      <c r="C60" s="28"/>
      <c r="D60" s="28"/>
      <c r="E60" s="63"/>
      <c r="F60" s="63"/>
      <c r="G60" s="28"/>
      <c r="H60" s="28"/>
      <c r="I60" s="28"/>
      <c r="J60" s="28"/>
      <c r="K60" s="28"/>
      <c r="L60" s="10"/>
      <c r="M60" s="28"/>
      <c r="N60" s="28"/>
      <c r="O60" s="28"/>
      <c r="P60" s="10"/>
      <c r="Q60" s="10">
        <v>1</v>
      </c>
      <c r="R60" s="10"/>
      <c r="S60" s="4"/>
    </row>
    <row r="61" spans="1:19" ht="15" customHeight="1" x14ac:dyDescent="0.25">
      <c r="A61" s="4">
        <v>10</v>
      </c>
      <c r="B61" s="6" t="s">
        <v>10</v>
      </c>
      <c r="C61" s="28"/>
      <c r="D61" s="28"/>
      <c r="E61" s="63"/>
      <c r="F61" s="63"/>
      <c r="G61" s="28"/>
      <c r="H61" s="28"/>
      <c r="I61" s="28"/>
      <c r="J61" s="28"/>
      <c r="K61" s="28"/>
      <c r="L61" s="10"/>
      <c r="M61" s="28">
        <v>1</v>
      </c>
      <c r="N61" s="28">
        <v>1</v>
      </c>
      <c r="O61" s="28"/>
      <c r="P61" s="10"/>
      <c r="Q61" s="10"/>
      <c r="R61" s="10"/>
      <c r="S61" s="4"/>
    </row>
    <row r="62" spans="1:19" ht="15" customHeight="1" x14ac:dyDescent="0.25">
      <c r="A62" s="4">
        <v>11</v>
      </c>
      <c r="B62" s="6" t="s">
        <v>11</v>
      </c>
      <c r="C62" s="28"/>
      <c r="D62" s="28"/>
      <c r="E62" s="63"/>
      <c r="F62" s="63"/>
      <c r="G62" s="28"/>
      <c r="H62" s="28"/>
      <c r="I62" s="28"/>
      <c r="J62" s="28"/>
      <c r="K62" s="28"/>
      <c r="L62" s="10"/>
      <c r="M62" s="28"/>
      <c r="N62" s="28"/>
      <c r="O62" s="28"/>
      <c r="P62" s="10"/>
      <c r="Q62" s="10"/>
      <c r="R62" s="10"/>
      <c r="S62" s="4"/>
    </row>
    <row r="63" spans="1:19" ht="15" customHeight="1" x14ac:dyDescent="0.25">
      <c r="A63" s="4">
        <v>12</v>
      </c>
      <c r="B63" s="6" t="s">
        <v>12</v>
      </c>
      <c r="C63" s="28"/>
      <c r="D63" s="28"/>
      <c r="E63" s="63"/>
      <c r="F63" s="63"/>
      <c r="G63" s="28"/>
      <c r="H63" s="28"/>
      <c r="I63" s="28"/>
      <c r="J63" s="28"/>
      <c r="K63" s="28"/>
      <c r="L63" s="10"/>
      <c r="M63" s="28"/>
      <c r="N63" s="28"/>
      <c r="O63" s="28"/>
      <c r="P63" s="10"/>
      <c r="Q63" s="10"/>
      <c r="R63" s="10"/>
      <c r="S63" s="4"/>
    </row>
    <row r="64" spans="1:19" ht="15" customHeight="1" x14ac:dyDescent="0.25">
      <c r="A64" s="4">
        <v>13</v>
      </c>
      <c r="B64" s="6" t="s">
        <v>13</v>
      </c>
      <c r="C64" s="28"/>
      <c r="D64" s="28"/>
      <c r="E64" s="63"/>
      <c r="F64" s="63"/>
      <c r="G64" s="28"/>
      <c r="H64" s="28"/>
      <c r="I64" s="28"/>
      <c r="J64" s="28"/>
      <c r="K64" s="28"/>
      <c r="L64" s="10"/>
      <c r="M64" s="28"/>
      <c r="N64" s="28"/>
      <c r="O64" s="28"/>
      <c r="P64" s="10"/>
      <c r="Q64" s="10"/>
      <c r="R64" s="10"/>
      <c r="S64" s="4"/>
    </row>
    <row r="65" spans="1:19" ht="15" customHeight="1" x14ac:dyDescent="0.25">
      <c r="A65" s="4">
        <v>14</v>
      </c>
      <c r="B65" s="6" t="s">
        <v>14</v>
      </c>
      <c r="C65" s="28"/>
      <c r="D65" s="28"/>
      <c r="E65" s="63"/>
      <c r="F65" s="63"/>
      <c r="G65" s="28"/>
      <c r="H65" s="28"/>
      <c r="I65" s="28"/>
      <c r="J65" s="28"/>
      <c r="K65" s="28"/>
      <c r="L65" s="10"/>
      <c r="M65" s="28"/>
      <c r="N65" s="28"/>
      <c r="O65" s="28"/>
      <c r="P65" s="10"/>
      <c r="Q65" s="10"/>
      <c r="R65" s="10"/>
      <c r="S65" s="4"/>
    </row>
    <row r="66" spans="1:19" ht="15" customHeight="1" x14ac:dyDescent="0.25">
      <c r="A66" s="4">
        <v>15</v>
      </c>
      <c r="B66" s="6" t="s">
        <v>15</v>
      </c>
      <c r="C66" s="28"/>
      <c r="D66" s="28"/>
      <c r="E66" s="63"/>
      <c r="F66" s="63"/>
      <c r="G66" s="28"/>
      <c r="H66" s="28"/>
      <c r="I66" s="28"/>
      <c r="J66" s="28"/>
      <c r="K66" s="28"/>
      <c r="L66" s="10"/>
      <c r="M66" s="28"/>
      <c r="N66" s="28"/>
      <c r="O66" s="28"/>
      <c r="P66" s="10"/>
      <c r="Q66" s="10"/>
      <c r="R66" s="10"/>
      <c r="S66" s="4"/>
    </row>
    <row r="67" spans="1:19" ht="15" customHeight="1" x14ac:dyDescent="0.25">
      <c r="A67" s="4">
        <v>16</v>
      </c>
      <c r="B67" s="6" t="s">
        <v>16</v>
      </c>
      <c r="C67" s="28"/>
      <c r="D67" s="28"/>
      <c r="E67" s="63"/>
      <c r="F67" s="63"/>
      <c r="G67" s="28"/>
      <c r="H67" s="28"/>
      <c r="I67" s="28"/>
      <c r="J67" s="28"/>
      <c r="K67" s="28"/>
      <c r="L67" s="10"/>
      <c r="M67" s="28"/>
      <c r="N67" s="28"/>
      <c r="O67" s="28"/>
      <c r="P67" s="10"/>
      <c r="Q67" s="10"/>
      <c r="R67" s="10"/>
      <c r="S67" s="4"/>
    </row>
    <row r="68" spans="1:19" ht="15" customHeight="1" x14ac:dyDescent="0.25">
      <c r="A68" s="4">
        <v>17</v>
      </c>
      <c r="B68" s="6" t="s">
        <v>17</v>
      </c>
      <c r="C68" s="28"/>
      <c r="D68" s="28"/>
      <c r="E68" s="63"/>
      <c r="F68" s="63"/>
      <c r="G68" s="28"/>
      <c r="H68" s="28"/>
      <c r="I68" s="28"/>
      <c r="J68" s="28"/>
      <c r="K68" s="28"/>
      <c r="L68" s="10"/>
      <c r="M68" s="28"/>
      <c r="N68" s="28"/>
      <c r="O68" s="28"/>
      <c r="P68" s="10"/>
      <c r="Q68" s="10"/>
      <c r="R68" s="10"/>
      <c r="S68" s="4"/>
    </row>
    <row r="69" spans="1:19" ht="15" customHeight="1" x14ac:dyDescent="0.25">
      <c r="A69" s="4">
        <v>18</v>
      </c>
      <c r="B69" s="6" t="s">
        <v>18</v>
      </c>
      <c r="C69" s="28"/>
      <c r="D69" s="28"/>
      <c r="E69" s="63"/>
      <c r="F69" s="63"/>
      <c r="G69" s="28"/>
      <c r="H69" s="28"/>
      <c r="I69" s="28"/>
      <c r="J69" s="28"/>
      <c r="K69" s="28"/>
      <c r="L69" s="10"/>
      <c r="M69" s="28"/>
      <c r="N69" s="28"/>
      <c r="O69" s="28"/>
      <c r="P69" s="10"/>
      <c r="Q69" s="10"/>
      <c r="R69" s="10"/>
      <c r="S69" s="4"/>
    </row>
    <row r="70" spans="1:19" ht="15" customHeight="1" x14ac:dyDescent="0.25">
      <c r="A70" s="4">
        <v>19</v>
      </c>
      <c r="B70" s="6" t="s">
        <v>19</v>
      </c>
      <c r="C70" s="28"/>
      <c r="D70" s="28"/>
      <c r="E70" s="63"/>
      <c r="F70" s="63"/>
      <c r="G70" s="28"/>
      <c r="H70" s="28"/>
      <c r="I70" s="28"/>
      <c r="J70" s="28"/>
      <c r="K70" s="28"/>
      <c r="L70" s="10"/>
      <c r="M70" s="28"/>
      <c r="N70" s="28"/>
      <c r="O70" s="28"/>
      <c r="P70" s="10"/>
      <c r="Q70" s="10"/>
      <c r="R70" s="10"/>
      <c r="S70" s="4"/>
    </row>
    <row r="71" spans="1:19" ht="15" customHeight="1" x14ac:dyDescent="0.25">
      <c r="A71" s="4">
        <v>20</v>
      </c>
      <c r="B71" s="6" t="s">
        <v>20</v>
      </c>
      <c r="C71" s="28"/>
      <c r="D71" s="28"/>
      <c r="E71" s="63"/>
      <c r="F71" s="63"/>
      <c r="G71" s="28"/>
      <c r="H71" s="28"/>
      <c r="I71" s="28"/>
      <c r="J71" s="28"/>
      <c r="K71" s="28"/>
      <c r="L71" s="10"/>
      <c r="M71" s="28"/>
      <c r="N71" s="28"/>
      <c r="O71" s="28"/>
      <c r="P71" s="10"/>
      <c r="Q71" s="10"/>
      <c r="R71" s="10"/>
      <c r="S71" s="4"/>
    </row>
    <row r="72" spans="1:19" ht="15" customHeight="1" x14ac:dyDescent="0.25">
      <c r="A72" s="4">
        <v>21</v>
      </c>
      <c r="B72" s="6" t="s">
        <v>21</v>
      </c>
      <c r="C72" s="28"/>
      <c r="D72" s="28"/>
      <c r="E72" s="63"/>
      <c r="F72" s="63"/>
      <c r="G72" s="28"/>
      <c r="H72" s="28"/>
      <c r="I72" s="28"/>
      <c r="J72" s="28"/>
      <c r="K72" s="28"/>
      <c r="L72" s="10"/>
      <c r="M72" s="28"/>
      <c r="N72" s="28"/>
      <c r="O72" s="28"/>
      <c r="P72" s="10"/>
      <c r="Q72" s="10"/>
      <c r="R72" s="10"/>
      <c r="S72" s="4"/>
    </row>
    <row r="73" spans="1:19" ht="15" customHeight="1" x14ac:dyDescent="0.25">
      <c r="A73" s="4">
        <v>22</v>
      </c>
      <c r="B73" s="6" t="s">
        <v>22</v>
      </c>
      <c r="C73" s="28"/>
      <c r="D73" s="28"/>
      <c r="E73" s="63"/>
      <c r="F73" s="63"/>
      <c r="G73" s="28"/>
      <c r="H73" s="28"/>
      <c r="I73" s="28"/>
      <c r="J73" s="28"/>
      <c r="K73" s="28"/>
      <c r="L73" s="10"/>
      <c r="M73" s="28"/>
      <c r="N73" s="28"/>
      <c r="O73" s="28"/>
      <c r="P73" s="10"/>
      <c r="Q73" s="10"/>
      <c r="R73" s="10"/>
      <c r="S73" s="4"/>
    </row>
    <row r="74" spans="1:19" ht="15" customHeight="1" x14ac:dyDescent="0.25">
      <c r="A74" s="4">
        <v>23</v>
      </c>
      <c r="B74" s="6" t="s">
        <v>282</v>
      </c>
      <c r="C74" s="28"/>
      <c r="D74" s="28"/>
      <c r="E74" s="63"/>
      <c r="F74" s="63"/>
      <c r="G74" s="28"/>
      <c r="H74" s="28"/>
      <c r="I74" s="28"/>
      <c r="J74" s="28"/>
      <c r="K74" s="28"/>
      <c r="L74" s="10"/>
      <c r="M74" s="28"/>
      <c r="N74" s="28"/>
      <c r="O74" s="28"/>
      <c r="P74" s="10"/>
      <c r="Q74" s="10"/>
      <c r="R74" s="10"/>
      <c r="S74" s="4"/>
    </row>
    <row r="75" spans="1:19" ht="15" customHeight="1" x14ac:dyDescent="0.25">
      <c r="A75" s="4">
        <v>24</v>
      </c>
      <c r="B75" s="6" t="s">
        <v>283</v>
      </c>
      <c r="C75" s="28"/>
      <c r="D75" s="28"/>
      <c r="E75" s="63"/>
      <c r="F75" s="63"/>
      <c r="G75" s="28"/>
      <c r="H75" s="28"/>
      <c r="I75" s="28"/>
      <c r="J75" s="28"/>
      <c r="K75" s="28"/>
      <c r="L75" s="10"/>
      <c r="M75" s="28"/>
      <c r="N75" s="28"/>
      <c r="O75" s="28"/>
      <c r="P75" s="10"/>
      <c r="Q75" s="10"/>
      <c r="R75" s="10"/>
      <c r="S75" s="4"/>
    </row>
    <row r="76" spans="1:19" ht="15" customHeight="1" x14ac:dyDescent="0.25">
      <c r="A76" s="4">
        <v>25</v>
      </c>
      <c r="B76" s="6" t="s">
        <v>280</v>
      </c>
      <c r="C76" s="28"/>
      <c r="D76" s="28"/>
      <c r="E76" s="63"/>
      <c r="F76" s="63"/>
      <c r="G76" s="28"/>
      <c r="H76" s="28"/>
      <c r="I76" s="28"/>
      <c r="J76" s="28"/>
      <c r="K76" s="28"/>
      <c r="L76" s="10"/>
      <c r="M76" s="28"/>
      <c r="N76" s="28"/>
      <c r="O76" s="28"/>
      <c r="P76" s="10"/>
      <c r="Q76" s="10"/>
      <c r="R76" s="10"/>
      <c r="S76" s="4"/>
    </row>
    <row r="77" spans="1:19" ht="15" customHeight="1" x14ac:dyDescent="0.25">
      <c r="A77" s="4">
        <v>26</v>
      </c>
      <c r="B77" s="6" t="s">
        <v>281</v>
      </c>
      <c r="C77" s="28"/>
      <c r="D77" s="28"/>
      <c r="E77" s="63"/>
      <c r="F77" s="63"/>
      <c r="G77" s="28"/>
      <c r="H77" s="28"/>
      <c r="I77" s="28"/>
      <c r="J77" s="28"/>
      <c r="K77" s="28"/>
      <c r="L77" s="10"/>
      <c r="M77" s="28"/>
      <c r="N77" s="28"/>
      <c r="O77" s="28"/>
      <c r="P77" s="10"/>
      <c r="Q77" s="10"/>
      <c r="R77" s="10"/>
      <c r="S77" s="4"/>
    </row>
    <row r="78" spans="1:19" ht="15" customHeight="1" x14ac:dyDescent="0.25">
      <c r="A78" s="4">
        <v>27</v>
      </c>
      <c r="B78" s="6" t="s">
        <v>23</v>
      </c>
      <c r="C78" s="28"/>
      <c r="D78" s="28"/>
      <c r="E78" s="63">
        <v>1</v>
      </c>
      <c r="F78" s="63">
        <v>1</v>
      </c>
      <c r="G78" s="28">
        <v>1</v>
      </c>
      <c r="H78" s="28">
        <v>1</v>
      </c>
      <c r="I78" s="28">
        <v>2</v>
      </c>
      <c r="J78" s="28">
        <v>3</v>
      </c>
      <c r="K78" s="28">
        <v>3</v>
      </c>
      <c r="L78" s="10">
        <v>2</v>
      </c>
      <c r="M78" s="28">
        <v>1</v>
      </c>
      <c r="N78" s="28">
        <v>2</v>
      </c>
      <c r="O78" s="28">
        <v>2</v>
      </c>
      <c r="P78" s="10">
        <v>2</v>
      </c>
      <c r="Q78" s="10">
        <v>1</v>
      </c>
      <c r="R78" s="10">
        <v>1</v>
      </c>
      <c r="S78" s="10">
        <v>2</v>
      </c>
    </row>
    <row r="79" spans="1:19" ht="15" customHeight="1" x14ac:dyDescent="0.25">
      <c r="A79" s="4">
        <v>28</v>
      </c>
      <c r="B79" s="6" t="s">
        <v>24</v>
      </c>
      <c r="C79" s="28"/>
      <c r="D79" s="28"/>
      <c r="E79" s="63"/>
      <c r="F79" s="63"/>
      <c r="G79" s="28"/>
      <c r="H79" s="28"/>
      <c r="I79" s="28">
        <v>1</v>
      </c>
      <c r="J79" s="28">
        <v>1</v>
      </c>
      <c r="K79" s="28">
        <v>1</v>
      </c>
      <c r="L79" s="10"/>
      <c r="M79" s="28">
        <v>1</v>
      </c>
      <c r="N79" s="28"/>
      <c r="O79" s="28"/>
      <c r="P79" s="10"/>
      <c r="Q79" s="10"/>
      <c r="R79" s="10"/>
      <c r="S79" s="4"/>
    </row>
    <row r="80" spans="1:19" ht="15" customHeight="1" x14ac:dyDescent="0.25">
      <c r="A80" s="4">
        <v>29</v>
      </c>
      <c r="B80" s="6" t="s">
        <v>25</v>
      </c>
      <c r="C80" s="28"/>
      <c r="D80" s="28"/>
      <c r="E80" s="63">
        <v>1</v>
      </c>
      <c r="F80" s="63">
        <v>1</v>
      </c>
      <c r="G80" s="28"/>
      <c r="H80" s="28"/>
      <c r="I80" s="28">
        <v>1</v>
      </c>
      <c r="J80" s="28">
        <v>1</v>
      </c>
      <c r="K80" s="28"/>
      <c r="L80" s="10"/>
      <c r="M80" s="28"/>
      <c r="N80" s="28"/>
      <c r="O80" s="28"/>
      <c r="P80" s="10"/>
      <c r="Q80" s="10"/>
      <c r="R80" s="10"/>
      <c r="S80" s="10">
        <v>1</v>
      </c>
    </row>
    <row r="81" spans="1:19" ht="15" customHeight="1" x14ac:dyDescent="0.25">
      <c r="A81" s="4">
        <v>30</v>
      </c>
      <c r="B81" s="6" t="s">
        <v>26</v>
      </c>
      <c r="C81" s="28"/>
      <c r="D81" s="28"/>
      <c r="E81" s="63"/>
      <c r="F81" s="63"/>
      <c r="G81" s="28"/>
      <c r="H81" s="28"/>
      <c r="I81" s="28"/>
      <c r="J81" s="28">
        <v>1</v>
      </c>
      <c r="K81" s="28">
        <v>1</v>
      </c>
      <c r="L81" s="10">
        <v>1</v>
      </c>
      <c r="M81" s="28"/>
      <c r="N81" s="28"/>
      <c r="O81" s="28"/>
      <c r="P81" s="10"/>
      <c r="Q81" s="10"/>
      <c r="R81" s="10"/>
      <c r="S81" s="4"/>
    </row>
    <row r="82" spans="1:19" ht="15" customHeight="1" x14ac:dyDescent="0.25">
      <c r="A82" s="4">
        <v>31</v>
      </c>
      <c r="B82" s="6" t="s">
        <v>27</v>
      </c>
      <c r="C82" s="28"/>
      <c r="D82" s="28"/>
      <c r="E82" s="63"/>
      <c r="F82" s="63"/>
      <c r="G82" s="28">
        <v>1</v>
      </c>
      <c r="H82" s="28"/>
      <c r="I82" s="28">
        <v>1</v>
      </c>
      <c r="J82" s="28">
        <v>1</v>
      </c>
      <c r="K82" s="28"/>
      <c r="L82" s="10"/>
      <c r="M82" s="28">
        <v>1</v>
      </c>
      <c r="N82" s="28"/>
      <c r="O82" s="28"/>
      <c r="P82" s="10"/>
      <c r="Q82" s="10">
        <v>1</v>
      </c>
      <c r="R82" s="10"/>
      <c r="S82" s="10"/>
    </row>
    <row r="83" spans="1:19" ht="15" customHeight="1" x14ac:dyDescent="0.25">
      <c r="A83" s="4">
        <v>32</v>
      </c>
      <c r="B83" s="6" t="s">
        <v>28</v>
      </c>
      <c r="C83" s="28">
        <v>1</v>
      </c>
      <c r="D83" s="28"/>
      <c r="E83" s="63"/>
      <c r="F83" s="63"/>
      <c r="G83" s="28"/>
      <c r="H83" s="28"/>
      <c r="I83" s="28"/>
      <c r="J83" s="28"/>
      <c r="K83" s="28"/>
      <c r="L83" s="10">
        <v>2</v>
      </c>
      <c r="M83" s="28"/>
      <c r="N83" s="28"/>
      <c r="O83" s="28"/>
      <c r="P83" s="10"/>
      <c r="Q83" s="10">
        <v>1</v>
      </c>
      <c r="R83" s="10"/>
      <c r="S83" s="4"/>
    </row>
    <row r="84" spans="1:19" ht="15" customHeight="1" x14ac:dyDescent="0.25">
      <c r="A84" s="4">
        <v>33</v>
      </c>
      <c r="B84" s="6" t="s">
        <v>29</v>
      </c>
      <c r="C84" s="28"/>
      <c r="D84" s="28"/>
      <c r="E84" s="63"/>
      <c r="F84" s="63"/>
      <c r="G84" s="28"/>
      <c r="H84" s="28"/>
      <c r="I84" s="28"/>
      <c r="J84" s="28"/>
      <c r="K84" s="28">
        <v>1</v>
      </c>
      <c r="L84" s="10">
        <v>1</v>
      </c>
      <c r="M84" s="28"/>
      <c r="N84" s="28"/>
      <c r="O84" s="28">
        <v>1</v>
      </c>
      <c r="P84" s="10">
        <v>1</v>
      </c>
      <c r="Q84" s="10">
        <v>1</v>
      </c>
      <c r="R84" s="10">
        <v>2</v>
      </c>
      <c r="S84" s="4">
        <v>2</v>
      </c>
    </row>
    <row r="85" spans="1:19" ht="15" customHeight="1" x14ac:dyDescent="0.25">
      <c r="A85" s="4">
        <v>34</v>
      </c>
      <c r="B85" s="6" t="s">
        <v>30</v>
      </c>
      <c r="C85" s="28"/>
      <c r="D85" s="28">
        <v>2</v>
      </c>
      <c r="E85" s="63"/>
      <c r="F85" s="63">
        <v>1</v>
      </c>
      <c r="G85" s="28"/>
      <c r="H85" s="28">
        <v>1</v>
      </c>
      <c r="I85" s="28"/>
      <c r="J85" s="28"/>
      <c r="K85" s="28"/>
      <c r="L85" s="10">
        <v>1</v>
      </c>
      <c r="M85" s="28"/>
      <c r="N85" s="28"/>
      <c r="O85" s="28"/>
      <c r="P85" s="10"/>
      <c r="Q85" s="10"/>
      <c r="R85" s="10"/>
      <c r="S85" s="10"/>
    </row>
    <row r="86" spans="1:19" ht="15" customHeight="1" x14ac:dyDescent="0.25">
      <c r="A86" s="124" t="s">
        <v>115</v>
      </c>
      <c r="B86" s="124"/>
      <c r="C86" s="21">
        <f t="shared" ref="C86:S86" si="2">SUM(C52:C85)</f>
        <v>4</v>
      </c>
      <c r="D86" s="21">
        <f t="shared" si="2"/>
        <v>7</v>
      </c>
      <c r="E86" s="21">
        <f t="shared" si="2"/>
        <v>3</v>
      </c>
      <c r="F86" s="21">
        <f t="shared" si="2"/>
        <v>4</v>
      </c>
      <c r="G86" s="21">
        <f t="shared" si="2"/>
        <v>3</v>
      </c>
      <c r="H86" s="21">
        <f t="shared" si="2"/>
        <v>4</v>
      </c>
      <c r="I86" s="21">
        <f t="shared" si="2"/>
        <v>12</v>
      </c>
      <c r="J86" s="21">
        <f t="shared" si="2"/>
        <v>13</v>
      </c>
      <c r="K86" s="21">
        <f t="shared" si="2"/>
        <v>11</v>
      </c>
      <c r="L86" s="11">
        <f t="shared" ref="L86" si="3">SUM(L52:L85)</f>
        <v>10</v>
      </c>
      <c r="M86" s="11">
        <f t="shared" si="2"/>
        <v>10</v>
      </c>
      <c r="N86" s="11">
        <f t="shared" si="2"/>
        <v>7</v>
      </c>
      <c r="O86" s="11">
        <f t="shared" si="2"/>
        <v>6</v>
      </c>
      <c r="P86" s="11">
        <f t="shared" si="2"/>
        <v>6</v>
      </c>
      <c r="Q86" s="11">
        <f t="shared" si="2"/>
        <v>7</v>
      </c>
      <c r="R86" s="11">
        <f t="shared" si="2"/>
        <v>4</v>
      </c>
      <c r="S86" s="11">
        <f t="shared" si="2"/>
        <v>6</v>
      </c>
    </row>
    <row r="87" spans="1:19" ht="15" customHeight="1" x14ac:dyDescent="0.25">
      <c r="A87" s="7" t="s">
        <v>31</v>
      </c>
      <c r="B87" s="5"/>
      <c r="C87" s="27"/>
      <c r="D87" s="27"/>
      <c r="E87" s="27"/>
      <c r="F87" s="27"/>
      <c r="G87" s="27"/>
      <c r="H87" s="27"/>
      <c r="I87" s="27"/>
      <c r="J87" s="27"/>
      <c r="K87" s="27"/>
      <c r="L87" s="10"/>
      <c r="M87" s="27"/>
      <c r="N87" s="27"/>
      <c r="O87" s="27"/>
      <c r="P87" s="10"/>
      <c r="Q87" s="10"/>
      <c r="R87" s="10"/>
      <c r="S87" s="4"/>
    </row>
    <row r="88" spans="1:19" ht="15" customHeight="1" x14ac:dyDescent="0.25">
      <c r="A88" s="4">
        <v>35</v>
      </c>
      <c r="B88" s="6" t="s">
        <v>32</v>
      </c>
      <c r="C88" s="28"/>
      <c r="D88" s="28">
        <v>1</v>
      </c>
      <c r="E88" s="63"/>
      <c r="F88" s="63">
        <v>1</v>
      </c>
      <c r="G88" s="28">
        <v>1</v>
      </c>
      <c r="H88" s="28"/>
      <c r="I88" s="28"/>
      <c r="J88" s="28"/>
      <c r="K88" s="28"/>
      <c r="L88" s="10"/>
      <c r="M88" s="28"/>
      <c r="N88" s="28"/>
      <c r="O88" s="28"/>
      <c r="P88" s="10"/>
      <c r="Q88" s="10"/>
      <c r="R88" s="10"/>
      <c r="S88" s="10"/>
    </row>
    <row r="89" spans="1:19" ht="15" customHeight="1" x14ac:dyDescent="0.25">
      <c r="A89" s="4">
        <v>36</v>
      </c>
      <c r="B89" s="6" t="s">
        <v>33</v>
      </c>
      <c r="C89" s="28"/>
      <c r="D89" s="28"/>
      <c r="E89" s="63">
        <v>1</v>
      </c>
      <c r="F89" s="63">
        <v>1</v>
      </c>
      <c r="G89" s="28">
        <v>1</v>
      </c>
      <c r="H89" s="28">
        <v>1</v>
      </c>
      <c r="I89" s="28">
        <v>1</v>
      </c>
      <c r="J89" s="28">
        <v>1</v>
      </c>
      <c r="K89" s="28"/>
      <c r="L89" s="10"/>
      <c r="M89" s="28">
        <v>1</v>
      </c>
      <c r="N89" s="28">
        <v>1</v>
      </c>
      <c r="O89" s="28"/>
      <c r="P89" s="10"/>
      <c r="Q89" s="10">
        <v>1</v>
      </c>
      <c r="R89" s="10">
        <v>1</v>
      </c>
      <c r="S89" s="4"/>
    </row>
    <row r="90" spans="1:19" ht="15" customHeight="1" x14ac:dyDescent="0.25">
      <c r="A90" s="4">
        <v>37</v>
      </c>
      <c r="B90" s="6" t="s">
        <v>34</v>
      </c>
      <c r="C90" s="28"/>
      <c r="D90" s="28">
        <v>1</v>
      </c>
      <c r="E90" s="63"/>
      <c r="F90" s="63">
        <v>1</v>
      </c>
      <c r="G90" s="28">
        <v>1</v>
      </c>
      <c r="H90" s="28">
        <v>1</v>
      </c>
      <c r="I90" s="28"/>
      <c r="J90" s="28"/>
      <c r="K90" s="28"/>
      <c r="L90" s="10"/>
      <c r="M90" s="28"/>
      <c r="N90" s="28"/>
      <c r="O90" s="28"/>
      <c r="P90" s="10"/>
      <c r="Q90" s="10"/>
      <c r="R90" s="10">
        <v>1</v>
      </c>
      <c r="S90" s="4">
        <v>1</v>
      </c>
    </row>
    <row r="91" spans="1:19" ht="15" customHeight="1" x14ac:dyDescent="0.25">
      <c r="A91" s="4">
        <v>38</v>
      </c>
      <c r="B91" s="6" t="s">
        <v>35</v>
      </c>
      <c r="C91" s="28"/>
      <c r="D91" s="28">
        <v>1</v>
      </c>
      <c r="E91" s="63"/>
      <c r="F91" s="63"/>
      <c r="G91" s="28"/>
      <c r="H91" s="28"/>
      <c r="I91" s="28"/>
      <c r="J91" s="28">
        <v>1</v>
      </c>
      <c r="K91" s="28">
        <v>1</v>
      </c>
      <c r="L91" s="10"/>
      <c r="M91" s="28">
        <v>1</v>
      </c>
      <c r="N91" s="28">
        <v>1</v>
      </c>
      <c r="O91" s="28">
        <v>1</v>
      </c>
      <c r="P91" s="10">
        <v>2</v>
      </c>
      <c r="Q91" s="10"/>
      <c r="R91" s="10"/>
      <c r="S91" s="4"/>
    </row>
    <row r="92" spans="1:19" ht="15" customHeight="1" x14ac:dyDescent="0.25">
      <c r="A92" s="4">
        <v>39</v>
      </c>
      <c r="B92" s="6" t="s">
        <v>36</v>
      </c>
      <c r="C92" s="28"/>
      <c r="D92" s="28"/>
      <c r="E92" s="63"/>
      <c r="F92" s="63"/>
      <c r="G92" s="28"/>
      <c r="H92" s="28"/>
      <c r="I92" s="28">
        <v>1</v>
      </c>
      <c r="J92" s="28"/>
      <c r="K92" s="28"/>
      <c r="L92" s="10"/>
      <c r="M92" s="28"/>
      <c r="N92" s="28"/>
      <c r="O92" s="28"/>
      <c r="P92" s="10"/>
      <c r="Q92" s="10">
        <v>1</v>
      </c>
      <c r="R92" s="10"/>
      <c r="S92" s="4"/>
    </row>
    <row r="93" spans="1:19" ht="15" customHeight="1" x14ac:dyDescent="0.25">
      <c r="A93" s="4">
        <v>40</v>
      </c>
      <c r="B93" s="6" t="s">
        <v>37</v>
      </c>
      <c r="C93" s="28"/>
      <c r="D93" s="28"/>
      <c r="E93" s="63"/>
      <c r="F93" s="63"/>
      <c r="G93" s="28"/>
      <c r="H93" s="28"/>
      <c r="I93" s="28"/>
      <c r="J93" s="28"/>
      <c r="K93" s="28"/>
      <c r="L93" s="10"/>
      <c r="M93" s="28"/>
      <c r="N93" s="28"/>
      <c r="O93" s="28"/>
      <c r="P93" s="10"/>
      <c r="Q93" s="10"/>
      <c r="R93" s="10"/>
      <c r="S93" s="4"/>
    </row>
    <row r="94" spans="1:19" ht="15" customHeight="1" x14ac:dyDescent="0.25">
      <c r="A94" s="4">
        <v>41</v>
      </c>
      <c r="B94" s="6" t="s">
        <v>38</v>
      </c>
      <c r="C94" s="28"/>
      <c r="D94" s="28"/>
      <c r="E94" s="63"/>
      <c r="F94" s="63"/>
      <c r="G94" s="28"/>
      <c r="H94" s="28">
        <v>1</v>
      </c>
      <c r="I94" s="28"/>
      <c r="J94" s="28"/>
      <c r="K94" s="28"/>
      <c r="L94" s="10"/>
      <c r="M94" s="28"/>
      <c r="N94" s="28"/>
      <c r="O94" s="28">
        <v>1</v>
      </c>
      <c r="P94" s="10">
        <v>1</v>
      </c>
      <c r="Q94" s="10"/>
      <c r="R94" s="10"/>
      <c r="S94" s="4"/>
    </row>
    <row r="95" spans="1:19" ht="15" customHeight="1" x14ac:dyDescent="0.25">
      <c r="A95" s="4">
        <v>42</v>
      </c>
      <c r="B95" s="6" t="s">
        <v>39</v>
      </c>
      <c r="C95" s="28"/>
      <c r="D95" s="28">
        <v>1</v>
      </c>
      <c r="E95" s="63"/>
      <c r="F95" s="63"/>
      <c r="G95" s="28"/>
      <c r="H95" s="28"/>
      <c r="I95" s="28">
        <v>1</v>
      </c>
      <c r="J95" s="28"/>
      <c r="K95" s="28"/>
      <c r="L95" s="10"/>
      <c r="M95" s="28"/>
      <c r="N95" s="28"/>
      <c r="O95" s="28"/>
      <c r="P95" s="10"/>
      <c r="Q95" s="10"/>
      <c r="R95" s="10"/>
      <c r="S95" s="4"/>
    </row>
    <row r="96" spans="1:19" ht="15" customHeight="1" x14ac:dyDescent="0.25">
      <c r="A96" s="4">
        <v>43</v>
      </c>
      <c r="B96" s="6" t="s">
        <v>40</v>
      </c>
      <c r="C96" s="28">
        <v>1</v>
      </c>
      <c r="D96" s="28"/>
      <c r="E96" s="63"/>
      <c r="F96" s="63"/>
      <c r="G96" s="28"/>
      <c r="H96" s="28"/>
      <c r="I96" s="28"/>
      <c r="J96" s="28"/>
      <c r="K96" s="28"/>
      <c r="L96" s="10"/>
      <c r="M96" s="28">
        <v>1</v>
      </c>
      <c r="N96" s="28">
        <v>1</v>
      </c>
      <c r="O96" s="28"/>
      <c r="P96" s="10"/>
      <c r="Q96" s="10"/>
      <c r="R96" s="10"/>
      <c r="S96" s="10"/>
    </row>
    <row r="97" spans="1:19" ht="15" customHeight="1" x14ac:dyDescent="0.25">
      <c r="A97" s="4">
        <v>44</v>
      </c>
      <c r="B97" s="6" t="s">
        <v>41</v>
      </c>
      <c r="C97" s="28"/>
      <c r="D97" s="28"/>
      <c r="E97" s="63"/>
      <c r="F97" s="63"/>
      <c r="G97" s="28"/>
      <c r="H97" s="28"/>
      <c r="I97" s="28">
        <v>1</v>
      </c>
      <c r="J97" s="28"/>
      <c r="K97" s="28"/>
      <c r="L97" s="10"/>
      <c r="M97" s="28"/>
      <c r="N97" s="28"/>
      <c r="O97" s="28"/>
      <c r="P97" s="10"/>
      <c r="Q97" s="10"/>
      <c r="R97" s="10"/>
      <c r="S97" s="4"/>
    </row>
    <row r="98" spans="1:19" ht="15" customHeight="1" x14ac:dyDescent="0.25">
      <c r="A98" s="4">
        <v>45</v>
      </c>
      <c r="B98" s="6" t="s">
        <v>42</v>
      </c>
      <c r="C98" s="28"/>
      <c r="D98" s="28">
        <v>1</v>
      </c>
      <c r="E98" s="63"/>
      <c r="F98" s="63">
        <v>1</v>
      </c>
      <c r="G98" s="28"/>
      <c r="H98" s="28"/>
      <c r="I98" s="28"/>
      <c r="J98" s="28">
        <v>1</v>
      </c>
      <c r="K98" s="28">
        <v>1</v>
      </c>
      <c r="L98" s="10"/>
      <c r="M98" s="28">
        <v>1</v>
      </c>
      <c r="N98" s="28"/>
      <c r="O98" s="28"/>
      <c r="P98" s="10"/>
      <c r="Q98" s="10"/>
      <c r="R98" s="10"/>
      <c r="S98" s="10"/>
    </row>
    <row r="99" spans="1:19" ht="15" customHeight="1" x14ac:dyDescent="0.25">
      <c r="A99" s="124" t="s">
        <v>115</v>
      </c>
      <c r="B99" s="124"/>
      <c r="C99" s="21">
        <f t="shared" ref="C99:S99" si="4">SUM(C88:C98)</f>
        <v>1</v>
      </c>
      <c r="D99" s="21">
        <f t="shared" si="4"/>
        <v>5</v>
      </c>
      <c r="E99" s="21">
        <f t="shared" si="4"/>
        <v>1</v>
      </c>
      <c r="F99" s="21">
        <f t="shared" si="4"/>
        <v>4</v>
      </c>
      <c r="G99" s="21">
        <f t="shared" si="4"/>
        <v>3</v>
      </c>
      <c r="H99" s="21">
        <f t="shared" si="4"/>
        <v>3</v>
      </c>
      <c r="I99" s="21">
        <f t="shared" si="4"/>
        <v>4</v>
      </c>
      <c r="J99" s="21">
        <f t="shared" si="4"/>
        <v>3</v>
      </c>
      <c r="K99" s="21">
        <f t="shared" si="4"/>
        <v>2</v>
      </c>
      <c r="L99" s="11">
        <f t="shared" si="4"/>
        <v>0</v>
      </c>
      <c r="M99" s="11">
        <f t="shared" si="4"/>
        <v>4</v>
      </c>
      <c r="N99" s="11">
        <f t="shared" si="4"/>
        <v>3</v>
      </c>
      <c r="O99" s="11">
        <f t="shared" si="4"/>
        <v>2</v>
      </c>
      <c r="P99" s="11">
        <f t="shared" si="4"/>
        <v>3</v>
      </c>
      <c r="Q99" s="11">
        <f t="shared" si="4"/>
        <v>2</v>
      </c>
      <c r="R99" s="11">
        <f t="shared" si="4"/>
        <v>2</v>
      </c>
      <c r="S99" s="11">
        <f t="shared" si="4"/>
        <v>1</v>
      </c>
    </row>
    <row r="100" spans="1:19" ht="15" customHeight="1" x14ac:dyDescent="0.25">
      <c r="A100" s="7" t="s">
        <v>43</v>
      </c>
      <c r="B100" s="5"/>
      <c r="C100" s="27"/>
      <c r="D100" s="27"/>
      <c r="E100" s="27"/>
      <c r="F100" s="27"/>
      <c r="G100" s="27"/>
      <c r="H100" s="27"/>
      <c r="I100" s="27"/>
      <c r="J100" s="27"/>
      <c r="K100" s="27"/>
      <c r="L100" s="10"/>
      <c r="M100" s="27"/>
      <c r="N100" s="27"/>
      <c r="O100" s="27"/>
      <c r="P100" s="10"/>
      <c r="Q100" s="10"/>
      <c r="R100" s="10"/>
      <c r="S100" s="4"/>
    </row>
    <row r="101" spans="1:19" ht="15" customHeight="1" x14ac:dyDescent="0.25">
      <c r="A101" s="4">
        <v>46</v>
      </c>
      <c r="B101" s="6" t="s">
        <v>44</v>
      </c>
      <c r="C101" s="28"/>
      <c r="D101" s="28"/>
      <c r="E101" s="63"/>
      <c r="F101" s="63"/>
      <c r="G101" s="28"/>
      <c r="H101" s="28"/>
      <c r="I101" s="28"/>
      <c r="J101" s="28"/>
      <c r="K101" s="28"/>
      <c r="L101" s="10"/>
      <c r="M101" s="28">
        <v>2</v>
      </c>
      <c r="N101" s="28"/>
      <c r="O101" s="28"/>
      <c r="P101" s="10"/>
      <c r="Q101" s="10"/>
      <c r="R101" s="10"/>
      <c r="S101" s="4"/>
    </row>
    <row r="102" spans="1:19" ht="15" customHeight="1" x14ac:dyDescent="0.25">
      <c r="A102" s="4">
        <f>A101+1</f>
        <v>47</v>
      </c>
      <c r="B102" s="6" t="s">
        <v>45</v>
      </c>
      <c r="C102" s="28"/>
      <c r="D102" s="28"/>
      <c r="E102" s="63">
        <v>1</v>
      </c>
      <c r="F102" s="63">
        <v>1</v>
      </c>
      <c r="G102" s="28">
        <v>1</v>
      </c>
      <c r="H102" s="28">
        <v>1</v>
      </c>
      <c r="I102" s="28">
        <v>1</v>
      </c>
      <c r="J102" s="28">
        <v>1</v>
      </c>
      <c r="K102" s="28"/>
      <c r="L102" s="10"/>
      <c r="M102" s="28">
        <v>1</v>
      </c>
      <c r="N102" s="28">
        <v>1</v>
      </c>
      <c r="O102" s="28">
        <v>1</v>
      </c>
      <c r="P102" s="10">
        <v>1</v>
      </c>
      <c r="Q102" s="10">
        <v>1</v>
      </c>
      <c r="R102" s="10">
        <v>1</v>
      </c>
      <c r="S102" s="4">
        <v>1</v>
      </c>
    </row>
    <row r="103" spans="1:19" ht="15" customHeight="1" x14ac:dyDescent="0.25">
      <c r="A103" s="4">
        <f t="shared" ref="A103:A109" si="5">A102+1</f>
        <v>48</v>
      </c>
      <c r="B103" s="6" t="s">
        <v>46</v>
      </c>
      <c r="C103" s="28"/>
      <c r="D103" s="28"/>
      <c r="E103" s="63"/>
      <c r="F103" s="63"/>
      <c r="G103" s="28"/>
      <c r="H103" s="28"/>
      <c r="I103" s="28"/>
      <c r="J103" s="28"/>
      <c r="K103" s="28"/>
      <c r="L103" s="10"/>
      <c r="M103" s="28"/>
      <c r="N103" s="28"/>
      <c r="O103" s="28"/>
      <c r="P103" s="10"/>
      <c r="Q103" s="10"/>
      <c r="R103" s="10"/>
      <c r="S103" s="4"/>
    </row>
    <row r="104" spans="1:19" ht="15" customHeight="1" x14ac:dyDescent="0.25">
      <c r="A104" s="4">
        <f t="shared" si="5"/>
        <v>49</v>
      </c>
      <c r="B104" s="6" t="s">
        <v>47</v>
      </c>
      <c r="C104" s="28"/>
      <c r="D104" s="28"/>
      <c r="E104" s="63"/>
      <c r="F104" s="63"/>
      <c r="G104" s="28">
        <v>1</v>
      </c>
      <c r="H104" s="28"/>
      <c r="I104" s="28"/>
      <c r="J104" s="28"/>
      <c r="K104" s="28"/>
      <c r="L104" s="10">
        <v>2</v>
      </c>
      <c r="M104" s="28">
        <v>1</v>
      </c>
      <c r="N104" s="28">
        <v>1</v>
      </c>
      <c r="O104" s="28">
        <v>1</v>
      </c>
      <c r="P104" s="10">
        <v>1</v>
      </c>
      <c r="Q104" s="10">
        <v>1</v>
      </c>
      <c r="R104" s="10">
        <v>2</v>
      </c>
      <c r="S104" s="10">
        <v>2</v>
      </c>
    </row>
    <row r="105" spans="1:19" ht="15" customHeight="1" x14ac:dyDescent="0.25">
      <c r="A105" s="4">
        <f t="shared" si="5"/>
        <v>50</v>
      </c>
      <c r="B105" s="6" t="s">
        <v>48</v>
      </c>
      <c r="C105" s="28"/>
      <c r="D105" s="28"/>
      <c r="E105" s="63"/>
      <c r="F105" s="63"/>
      <c r="G105" s="28"/>
      <c r="H105" s="28"/>
      <c r="I105" s="28"/>
      <c r="J105" s="28"/>
      <c r="K105" s="28"/>
      <c r="L105" s="10"/>
      <c r="M105" s="28"/>
      <c r="N105" s="28"/>
      <c r="O105" s="28"/>
      <c r="P105" s="10"/>
      <c r="Q105" s="10"/>
      <c r="R105" s="10"/>
      <c r="S105" s="4"/>
    </row>
    <row r="106" spans="1:19" ht="15" customHeight="1" x14ac:dyDescent="0.25">
      <c r="A106" s="4">
        <f t="shared" si="5"/>
        <v>51</v>
      </c>
      <c r="B106" s="6" t="s">
        <v>49</v>
      </c>
      <c r="C106" s="28"/>
      <c r="D106" s="28"/>
      <c r="E106" s="63"/>
      <c r="F106" s="63">
        <v>1</v>
      </c>
      <c r="G106" s="28"/>
      <c r="H106" s="28"/>
      <c r="I106" s="28"/>
      <c r="J106" s="28"/>
      <c r="K106" s="28"/>
      <c r="L106" s="10"/>
      <c r="M106" s="28"/>
      <c r="N106" s="28"/>
      <c r="O106" s="28"/>
      <c r="P106" s="10"/>
      <c r="Q106" s="10"/>
      <c r="R106" s="10"/>
      <c r="S106" s="4"/>
    </row>
    <row r="107" spans="1:19" ht="15" customHeight="1" x14ac:dyDescent="0.25">
      <c r="A107" s="4">
        <f t="shared" si="5"/>
        <v>52</v>
      </c>
      <c r="B107" s="6" t="s">
        <v>50</v>
      </c>
      <c r="C107" s="28"/>
      <c r="D107" s="28"/>
      <c r="E107" s="63"/>
      <c r="F107" s="63"/>
      <c r="G107" s="28"/>
      <c r="H107" s="28"/>
      <c r="I107" s="28"/>
      <c r="J107" s="28"/>
      <c r="K107" s="28"/>
      <c r="L107" s="10">
        <v>2</v>
      </c>
      <c r="M107" s="28">
        <v>1</v>
      </c>
      <c r="N107" s="28">
        <v>1</v>
      </c>
      <c r="O107" s="28"/>
      <c r="P107" s="10"/>
      <c r="Q107" s="10">
        <v>1</v>
      </c>
      <c r="R107" s="10">
        <v>1</v>
      </c>
      <c r="S107" s="4"/>
    </row>
    <row r="108" spans="1:19" ht="15" customHeight="1" x14ac:dyDescent="0.25">
      <c r="A108" s="4">
        <f t="shared" si="5"/>
        <v>53</v>
      </c>
      <c r="B108" s="6" t="s">
        <v>51</v>
      </c>
      <c r="C108" s="28"/>
      <c r="D108" s="28"/>
      <c r="E108" s="63">
        <v>1</v>
      </c>
      <c r="F108" s="63"/>
      <c r="G108" s="28"/>
      <c r="H108" s="28"/>
      <c r="I108" s="28">
        <v>1</v>
      </c>
      <c r="J108" s="28">
        <v>1</v>
      </c>
      <c r="K108" s="28"/>
      <c r="L108" s="10"/>
      <c r="M108" s="28"/>
      <c r="N108" s="28"/>
      <c r="O108" s="28"/>
      <c r="P108" s="10">
        <v>1</v>
      </c>
      <c r="Q108" s="10">
        <v>1</v>
      </c>
      <c r="R108" s="10"/>
      <c r="S108" s="4"/>
    </row>
    <row r="109" spans="1:19" ht="15" customHeight="1" x14ac:dyDescent="0.25">
      <c r="A109" s="4">
        <f t="shared" si="5"/>
        <v>54</v>
      </c>
      <c r="B109" s="6" t="s">
        <v>52</v>
      </c>
      <c r="C109" s="28"/>
      <c r="D109" s="28"/>
      <c r="E109" s="63">
        <v>1</v>
      </c>
      <c r="F109" s="63"/>
      <c r="G109" s="28">
        <v>1</v>
      </c>
      <c r="H109" s="28">
        <v>1</v>
      </c>
      <c r="I109" s="28">
        <v>2</v>
      </c>
      <c r="J109" s="28">
        <v>2</v>
      </c>
      <c r="K109" s="28">
        <v>2</v>
      </c>
      <c r="L109" s="10"/>
      <c r="M109" s="28"/>
      <c r="N109" s="28">
        <v>1</v>
      </c>
      <c r="O109" s="28">
        <v>1</v>
      </c>
      <c r="P109" s="10"/>
      <c r="Q109" s="10"/>
      <c r="R109" s="10">
        <v>1</v>
      </c>
      <c r="S109" s="10">
        <v>1</v>
      </c>
    </row>
    <row r="110" spans="1:19" ht="15" customHeight="1" x14ac:dyDescent="0.25">
      <c r="A110" s="124" t="s">
        <v>115</v>
      </c>
      <c r="B110" s="124"/>
      <c r="C110" s="21">
        <f t="shared" ref="C110:S110" si="6">SUM(C101:C109)</f>
        <v>0</v>
      </c>
      <c r="D110" s="21">
        <f t="shared" si="6"/>
        <v>0</v>
      </c>
      <c r="E110" s="21">
        <f t="shared" si="6"/>
        <v>3</v>
      </c>
      <c r="F110" s="21">
        <f t="shared" si="6"/>
        <v>2</v>
      </c>
      <c r="G110" s="21">
        <f t="shared" si="6"/>
        <v>3</v>
      </c>
      <c r="H110" s="21">
        <f t="shared" si="6"/>
        <v>2</v>
      </c>
      <c r="I110" s="21">
        <f t="shared" si="6"/>
        <v>4</v>
      </c>
      <c r="J110" s="21">
        <f t="shared" si="6"/>
        <v>4</v>
      </c>
      <c r="K110" s="21">
        <f t="shared" si="6"/>
        <v>2</v>
      </c>
      <c r="L110" s="11">
        <f t="shared" ref="L110" si="7">SUM(L101:L109)</f>
        <v>4</v>
      </c>
      <c r="M110" s="11">
        <f t="shared" si="6"/>
        <v>5</v>
      </c>
      <c r="N110" s="11">
        <f t="shared" si="6"/>
        <v>4</v>
      </c>
      <c r="O110" s="11">
        <f t="shared" si="6"/>
        <v>3</v>
      </c>
      <c r="P110" s="11">
        <f t="shared" si="6"/>
        <v>3</v>
      </c>
      <c r="Q110" s="11">
        <f t="shared" si="6"/>
        <v>4</v>
      </c>
      <c r="R110" s="11">
        <f t="shared" si="6"/>
        <v>5</v>
      </c>
      <c r="S110" s="11">
        <f t="shared" si="6"/>
        <v>4</v>
      </c>
    </row>
    <row r="111" spans="1:19" ht="15" customHeight="1" x14ac:dyDescent="0.25">
      <c r="A111" s="7" t="s">
        <v>53</v>
      </c>
      <c r="B111" s="5"/>
      <c r="C111" s="27"/>
      <c r="D111" s="27"/>
      <c r="E111" s="27"/>
      <c r="F111" s="27"/>
      <c r="G111" s="27"/>
      <c r="H111" s="27"/>
      <c r="I111" s="27"/>
      <c r="J111" s="27"/>
      <c r="K111" s="27"/>
      <c r="L111" s="10"/>
      <c r="M111" s="27"/>
      <c r="N111" s="27"/>
      <c r="O111" s="27"/>
      <c r="P111" s="10"/>
      <c r="Q111" s="10"/>
      <c r="R111" s="10"/>
      <c r="S111" s="4"/>
    </row>
    <row r="112" spans="1:19" s="8" customFormat="1" ht="15" customHeight="1" x14ac:dyDescent="0.25">
      <c r="A112" s="4">
        <f>A109+1</f>
        <v>55</v>
      </c>
      <c r="B112" s="6" t="s">
        <v>54</v>
      </c>
      <c r="C112" s="63"/>
      <c r="D112" s="63"/>
      <c r="E112" s="63"/>
      <c r="F112" s="63">
        <v>2</v>
      </c>
      <c r="G112" s="78">
        <v>1</v>
      </c>
      <c r="H112" s="63"/>
      <c r="I112" s="63"/>
      <c r="J112" s="63"/>
      <c r="K112" s="63"/>
      <c r="L112" s="10"/>
      <c r="M112" s="63"/>
      <c r="N112" s="63">
        <v>1</v>
      </c>
      <c r="O112" s="63"/>
      <c r="P112" s="10">
        <v>1</v>
      </c>
      <c r="Q112" s="10"/>
      <c r="R112" s="10"/>
      <c r="S112" s="4"/>
    </row>
    <row r="113" spans="1:19" ht="15" customHeight="1" x14ac:dyDescent="0.25">
      <c r="A113" s="4">
        <f>A112+1</f>
        <v>56</v>
      </c>
      <c r="B113" s="6" t="s">
        <v>55</v>
      </c>
      <c r="C113" s="28"/>
      <c r="D113" s="28"/>
      <c r="E113" s="63"/>
      <c r="F113" s="63"/>
      <c r="G113" s="28"/>
      <c r="H113" s="28"/>
      <c r="I113" s="28"/>
      <c r="J113" s="28"/>
      <c r="K113" s="28"/>
      <c r="L113" s="10"/>
      <c r="M113" s="28"/>
      <c r="N113" s="28"/>
      <c r="O113" s="28"/>
      <c r="P113" s="10"/>
      <c r="Q113" s="10"/>
      <c r="R113" s="10"/>
      <c r="S113" s="4"/>
    </row>
    <row r="114" spans="1:19" ht="15" customHeight="1" x14ac:dyDescent="0.25">
      <c r="A114" s="4">
        <f t="shared" ref="A114:A119" si="8">A113+1</f>
        <v>57</v>
      </c>
      <c r="B114" s="6" t="s">
        <v>56</v>
      </c>
      <c r="C114" s="28"/>
      <c r="D114" s="28"/>
      <c r="E114" s="63"/>
      <c r="F114" s="63"/>
      <c r="G114" s="28"/>
      <c r="H114" s="28"/>
      <c r="I114" s="28"/>
      <c r="J114" s="28"/>
      <c r="K114" s="28"/>
      <c r="L114" s="10"/>
      <c r="M114" s="28"/>
      <c r="N114" s="28"/>
      <c r="O114" s="28"/>
      <c r="P114" s="10"/>
      <c r="Q114" s="10"/>
      <c r="R114" s="10"/>
      <c r="S114" s="4"/>
    </row>
    <row r="115" spans="1:19" ht="15" customHeight="1" x14ac:dyDescent="0.25">
      <c r="A115" s="4">
        <f t="shared" si="8"/>
        <v>58</v>
      </c>
      <c r="B115" s="6" t="s">
        <v>57</v>
      </c>
      <c r="C115" s="28"/>
      <c r="D115" s="28"/>
      <c r="E115" s="63"/>
      <c r="F115" s="63"/>
      <c r="G115" s="28">
        <v>1</v>
      </c>
      <c r="H115" s="28">
        <v>1</v>
      </c>
      <c r="I115" s="28"/>
      <c r="J115" s="28"/>
      <c r="K115" s="28"/>
      <c r="L115" s="10"/>
      <c r="M115" s="28"/>
      <c r="N115" s="28"/>
      <c r="O115" s="28"/>
      <c r="P115" s="10"/>
      <c r="Q115" s="10"/>
      <c r="R115" s="10"/>
      <c r="S115" s="4"/>
    </row>
    <row r="116" spans="1:19" ht="15" customHeight="1" x14ac:dyDescent="0.25">
      <c r="A116" s="4">
        <f t="shared" si="8"/>
        <v>59</v>
      </c>
      <c r="B116" s="6" t="s">
        <v>58</v>
      </c>
      <c r="C116" s="28"/>
      <c r="D116" s="28"/>
      <c r="E116" s="63"/>
      <c r="F116" s="63"/>
      <c r="G116" s="28"/>
      <c r="H116" s="28"/>
      <c r="I116" s="28"/>
      <c r="J116" s="28"/>
      <c r="K116" s="28"/>
      <c r="L116" s="10"/>
      <c r="M116" s="28"/>
      <c r="N116" s="28">
        <v>1</v>
      </c>
      <c r="O116" s="28"/>
      <c r="P116" s="10">
        <v>1</v>
      </c>
      <c r="Q116" s="10"/>
      <c r="R116" s="10"/>
      <c r="S116" s="4"/>
    </row>
    <row r="117" spans="1:19" ht="15" customHeight="1" x14ac:dyDescent="0.25">
      <c r="A117" s="4">
        <f t="shared" si="8"/>
        <v>60</v>
      </c>
      <c r="B117" s="6" t="s">
        <v>59</v>
      </c>
      <c r="C117" s="28"/>
      <c r="D117" s="28"/>
      <c r="E117" s="63"/>
      <c r="F117" s="63"/>
      <c r="G117" s="28"/>
      <c r="H117" s="28"/>
      <c r="I117" s="28"/>
      <c r="J117" s="28"/>
      <c r="K117" s="28"/>
      <c r="L117" s="10"/>
      <c r="M117" s="28"/>
      <c r="N117" s="28">
        <v>1</v>
      </c>
      <c r="O117" s="28"/>
      <c r="P117" s="10"/>
      <c r="Q117" s="10"/>
      <c r="R117" s="10"/>
      <c r="S117" s="4"/>
    </row>
    <row r="118" spans="1:19" ht="15" customHeight="1" x14ac:dyDescent="0.25">
      <c r="A118" s="4">
        <f t="shared" si="8"/>
        <v>61</v>
      </c>
      <c r="B118" s="6" t="s">
        <v>60</v>
      </c>
      <c r="C118" s="28"/>
      <c r="D118" s="28">
        <v>1</v>
      </c>
      <c r="E118" s="63">
        <v>1</v>
      </c>
      <c r="F118" s="63">
        <v>1</v>
      </c>
      <c r="G118" s="28">
        <v>1</v>
      </c>
      <c r="H118" s="28"/>
      <c r="I118" s="28">
        <v>1</v>
      </c>
      <c r="J118" s="28"/>
      <c r="K118" s="28"/>
      <c r="L118" s="10">
        <v>2</v>
      </c>
      <c r="M118" s="28"/>
      <c r="N118" s="28"/>
      <c r="O118" s="28">
        <v>1</v>
      </c>
      <c r="P118" s="10">
        <v>1</v>
      </c>
      <c r="Q118" s="10"/>
      <c r="R118" s="10"/>
      <c r="S118" s="4">
        <v>1</v>
      </c>
    </row>
    <row r="119" spans="1:19" ht="15" customHeight="1" x14ac:dyDescent="0.25">
      <c r="A119" s="4">
        <f t="shared" si="8"/>
        <v>62</v>
      </c>
      <c r="B119" s="6" t="s">
        <v>61</v>
      </c>
      <c r="C119" s="28"/>
      <c r="D119" s="28"/>
      <c r="E119" s="63"/>
      <c r="F119" s="63"/>
      <c r="G119" s="28"/>
      <c r="H119" s="28"/>
      <c r="I119" s="28"/>
      <c r="J119" s="28"/>
      <c r="K119" s="28"/>
      <c r="L119" s="10"/>
      <c r="M119" s="28"/>
      <c r="N119" s="28"/>
      <c r="O119" s="28"/>
      <c r="P119" s="10"/>
      <c r="Q119" s="10"/>
      <c r="R119" s="10"/>
      <c r="S119" s="4"/>
    </row>
    <row r="120" spans="1:19" ht="15" customHeight="1" x14ac:dyDescent="0.25">
      <c r="A120" s="124" t="s">
        <v>115</v>
      </c>
      <c r="B120" s="124"/>
      <c r="C120" s="21">
        <f t="shared" ref="C120:S120" si="9">SUM(C112:C119)</f>
        <v>0</v>
      </c>
      <c r="D120" s="21">
        <f t="shared" si="9"/>
        <v>1</v>
      </c>
      <c r="E120" s="21">
        <f t="shared" si="9"/>
        <v>1</v>
      </c>
      <c r="F120" s="21">
        <f t="shared" si="9"/>
        <v>3</v>
      </c>
      <c r="G120" s="21">
        <f t="shared" si="9"/>
        <v>3</v>
      </c>
      <c r="H120" s="21">
        <f t="shared" si="9"/>
        <v>1</v>
      </c>
      <c r="I120" s="21">
        <f t="shared" si="9"/>
        <v>1</v>
      </c>
      <c r="J120" s="21">
        <f t="shared" si="9"/>
        <v>0</v>
      </c>
      <c r="K120" s="21">
        <f t="shared" si="9"/>
        <v>0</v>
      </c>
      <c r="L120" s="11">
        <f t="shared" ref="L120" si="10">SUM(L112:L119)</f>
        <v>2</v>
      </c>
      <c r="M120" s="11">
        <f t="shared" si="9"/>
        <v>0</v>
      </c>
      <c r="N120" s="11">
        <f t="shared" si="9"/>
        <v>3</v>
      </c>
      <c r="O120" s="11">
        <f t="shared" si="9"/>
        <v>1</v>
      </c>
      <c r="P120" s="11">
        <f t="shared" si="9"/>
        <v>3</v>
      </c>
      <c r="Q120" s="11">
        <f t="shared" si="9"/>
        <v>0</v>
      </c>
      <c r="R120" s="11">
        <f t="shared" si="9"/>
        <v>0</v>
      </c>
      <c r="S120" s="11">
        <f t="shared" si="9"/>
        <v>1</v>
      </c>
    </row>
    <row r="121" spans="1:19" ht="15" customHeight="1" x14ac:dyDescent="0.25">
      <c r="A121" s="7" t="s">
        <v>62</v>
      </c>
      <c r="B121" s="5"/>
      <c r="C121" s="27"/>
      <c r="D121" s="27"/>
      <c r="E121" s="27"/>
      <c r="F121" s="27"/>
      <c r="G121" s="27"/>
      <c r="H121" s="27"/>
      <c r="I121" s="27"/>
      <c r="J121" s="27"/>
      <c r="K121" s="27"/>
      <c r="L121" s="10"/>
      <c r="M121" s="27"/>
      <c r="N121" s="27"/>
      <c r="O121" s="27"/>
      <c r="P121" s="10"/>
      <c r="Q121" s="10"/>
      <c r="R121" s="10"/>
      <c r="S121" s="4"/>
    </row>
    <row r="122" spans="1:19" ht="15" customHeight="1" x14ac:dyDescent="0.25">
      <c r="A122" s="4">
        <f>A119+1</f>
        <v>63</v>
      </c>
      <c r="B122" s="6" t="s">
        <v>63</v>
      </c>
      <c r="C122" s="28"/>
      <c r="D122" s="28"/>
      <c r="E122" s="63">
        <v>1</v>
      </c>
      <c r="F122" s="63"/>
      <c r="G122" s="28"/>
      <c r="H122" s="28"/>
      <c r="I122" s="28"/>
      <c r="J122" s="28"/>
      <c r="K122" s="28">
        <v>1</v>
      </c>
      <c r="L122" s="10"/>
      <c r="M122" s="28">
        <v>1</v>
      </c>
      <c r="N122" s="28">
        <v>1</v>
      </c>
      <c r="O122" s="28"/>
      <c r="P122" s="10"/>
      <c r="Q122" s="10"/>
      <c r="R122" s="10">
        <v>1</v>
      </c>
      <c r="S122" s="4">
        <v>1</v>
      </c>
    </row>
    <row r="123" spans="1:19" ht="15" customHeight="1" x14ac:dyDescent="0.25">
      <c r="A123" s="4">
        <f>A122+1</f>
        <v>64</v>
      </c>
      <c r="B123" s="6" t="s">
        <v>64</v>
      </c>
      <c r="C123" s="28"/>
      <c r="D123" s="28"/>
      <c r="E123" s="63"/>
      <c r="F123" s="63"/>
      <c r="G123" s="28"/>
      <c r="H123" s="28"/>
      <c r="I123" s="28"/>
      <c r="J123" s="28"/>
      <c r="K123" s="28"/>
      <c r="L123" s="10"/>
      <c r="M123" s="28"/>
      <c r="N123" s="28"/>
      <c r="O123" s="28"/>
      <c r="P123" s="10"/>
      <c r="Q123" s="10"/>
      <c r="R123" s="10"/>
      <c r="S123" s="4"/>
    </row>
    <row r="124" spans="1:19" ht="15" customHeight="1" x14ac:dyDescent="0.25">
      <c r="A124" s="4">
        <f t="shared" ref="A124:A136" si="11">A123+1</f>
        <v>65</v>
      </c>
      <c r="B124" s="6" t="s">
        <v>65</v>
      </c>
      <c r="C124" s="28">
        <v>8</v>
      </c>
      <c r="D124" s="28"/>
      <c r="E124" s="63">
        <v>1</v>
      </c>
      <c r="F124" s="63">
        <v>1</v>
      </c>
      <c r="G124" s="28"/>
      <c r="H124" s="28"/>
      <c r="I124" s="28">
        <v>2</v>
      </c>
      <c r="J124" s="28">
        <v>1</v>
      </c>
      <c r="K124" s="28">
        <v>2</v>
      </c>
      <c r="L124" s="10"/>
      <c r="M124" s="28"/>
      <c r="N124" s="28"/>
      <c r="O124" s="28"/>
      <c r="P124" s="10"/>
      <c r="Q124" s="10"/>
      <c r="R124" s="10"/>
      <c r="S124" s="4"/>
    </row>
    <row r="125" spans="1:19" ht="15" customHeight="1" x14ac:dyDescent="0.25">
      <c r="A125" s="4">
        <f t="shared" si="11"/>
        <v>66</v>
      </c>
      <c r="B125" s="6" t="s">
        <v>66</v>
      </c>
      <c r="C125" s="28"/>
      <c r="D125" s="28">
        <v>1</v>
      </c>
      <c r="E125" s="63"/>
      <c r="F125" s="63"/>
      <c r="G125" s="28"/>
      <c r="H125" s="28"/>
      <c r="I125" s="28">
        <v>2</v>
      </c>
      <c r="J125" s="28">
        <v>2</v>
      </c>
      <c r="K125" s="28">
        <v>3</v>
      </c>
      <c r="L125" s="10">
        <v>1</v>
      </c>
      <c r="M125" s="28">
        <v>1</v>
      </c>
      <c r="N125" s="28"/>
      <c r="O125" s="28"/>
      <c r="P125" s="10">
        <v>1</v>
      </c>
      <c r="Q125" s="10">
        <v>1</v>
      </c>
      <c r="R125" s="10"/>
      <c r="S125" s="10"/>
    </row>
    <row r="126" spans="1:19" ht="15" customHeight="1" x14ac:dyDescent="0.25">
      <c r="A126" s="4">
        <f t="shared" si="11"/>
        <v>67</v>
      </c>
      <c r="B126" s="6" t="s">
        <v>67</v>
      </c>
      <c r="C126" s="28"/>
      <c r="D126" s="28"/>
      <c r="E126" s="63"/>
      <c r="F126" s="63"/>
      <c r="G126" s="28">
        <v>1</v>
      </c>
      <c r="H126" s="28">
        <v>1</v>
      </c>
      <c r="I126" s="28">
        <v>2</v>
      </c>
      <c r="J126" s="28">
        <v>3</v>
      </c>
      <c r="K126" s="28">
        <v>3</v>
      </c>
      <c r="L126" s="10">
        <v>1</v>
      </c>
      <c r="M126" s="28"/>
      <c r="N126" s="28">
        <v>1</v>
      </c>
      <c r="O126" s="28">
        <v>1</v>
      </c>
      <c r="P126" s="10">
        <v>1</v>
      </c>
      <c r="Q126" s="10">
        <v>1</v>
      </c>
      <c r="R126" s="10">
        <v>1</v>
      </c>
      <c r="S126" s="4"/>
    </row>
    <row r="127" spans="1:19" ht="15" customHeight="1" x14ac:dyDescent="0.25">
      <c r="A127" s="4">
        <f t="shared" si="11"/>
        <v>68</v>
      </c>
      <c r="B127" s="6" t="s">
        <v>68</v>
      </c>
      <c r="C127" s="28">
        <v>1</v>
      </c>
      <c r="D127" s="28"/>
      <c r="E127" s="63"/>
      <c r="F127" s="63">
        <v>1</v>
      </c>
      <c r="G127" s="28">
        <v>1</v>
      </c>
      <c r="H127" s="28"/>
      <c r="I127" s="28">
        <v>3</v>
      </c>
      <c r="J127" s="28">
        <v>3</v>
      </c>
      <c r="K127" s="28">
        <v>2</v>
      </c>
      <c r="L127" s="10"/>
      <c r="M127" s="28">
        <v>1</v>
      </c>
      <c r="N127" s="28"/>
      <c r="O127" s="28">
        <v>1</v>
      </c>
      <c r="P127" s="10"/>
      <c r="Q127" s="10"/>
      <c r="R127" s="10">
        <v>1</v>
      </c>
      <c r="S127" s="4">
        <v>1</v>
      </c>
    </row>
    <row r="128" spans="1:19" ht="15" customHeight="1" x14ac:dyDescent="0.25">
      <c r="A128" s="4">
        <f t="shared" si="11"/>
        <v>69</v>
      </c>
      <c r="B128" s="6" t="s">
        <v>69</v>
      </c>
      <c r="C128" s="28"/>
      <c r="D128" s="28">
        <v>2</v>
      </c>
      <c r="E128" s="63">
        <v>1</v>
      </c>
      <c r="F128" s="63">
        <v>1</v>
      </c>
      <c r="G128" s="28">
        <v>1</v>
      </c>
      <c r="H128" s="28">
        <v>2</v>
      </c>
      <c r="I128" s="28">
        <v>2</v>
      </c>
      <c r="J128" s="28">
        <v>3</v>
      </c>
      <c r="K128" s="28">
        <v>3</v>
      </c>
      <c r="L128" s="10">
        <v>1</v>
      </c>
      <c r="M128" s="28">
        <v>1</v>
      </c>
      <c r="N128" s="28">
        <v>1</v>
      </c>
      <c r="O128" s="28"/>
      <c r="P128" s="10"/>
      <c r="Q128" s="10">
        <v>1</v>
      </c>
      <c r="R128" s="10">
        <v>1</v>
      </c>
      <c r="S128" s="4">
        <v>1</v>
      </c>
    </row>
    <row r="129" spans="1:19" ht="15" customHeight="1" x14ac:dyDescent="0.25">
      <c r="A129" s="4">
        <f t="shared" si="11"/>
        <v>70</v>
      </c>
      <c r="B129" s="6" t="s">
        <v>70</v>
      </c>
      <c r="C129" s="28"/>
      <c r="D129" s="28"/>
      <c r="E129" s="63"/>
      <c r="F129" s="63"/>
      <c r="G129" s="28"/>
      <c r="H129" s="28"/>
      <c r="I129" s="28"/>
      <c r="J129" s="28"/>
      <c r="K129" s="28"/>
      <c r="L129" s="10"/>
      <c r="M129" s="28"/>
      <c r="N129" s="28"/>
      <c r="O129" s="28"/>
      <c r="P129" s="10"/>
      <c r="Q129" s="10">
        <v>1</v>
      </c>
      <c r="R129" s="10"/>
      <c r="S129" s="4"/>
    </row>
    <row r="130" spans="1:19" ht="15" customHeight="1" x14ac:dyDescent="0.25">
      <c r="A130" s="4">
        <f t="shared" si="11"/>
        <v>71</v>
      </c>
      <c r="B130" s="6" t="s">
        <v>71</v>
      </c>
      <c r="C130" s="28"/>
      <c r="D130" s="28"/>
      <c r="E130" s="63">
        <v>1</v>
      </c>
      <c r="F130" s="63">
        <v>1</v>
      </c>
      <c r="G130" s="28">
        <v>1</v>
      </c>
      <c r="H130" s="28"/>
      <c r="I130" s="28"/>
      <c r="J130" s="28"/>
      <c r="K130" s="28"/>
      <c r="L130" s="10"/>
      <c r="M130" s="28"/>
      <c r="N130" s="28"/>
      <c r="O130" s="28">
        <v>1</v>
      </c>
      <c r="P130" s="10">
        <v>1</v>
      </c>
      <c r="Q130" s="10">
        <v>1</v>
      </c>
      <c r="R130" s="10"/>
      <c r="S130" s="4"/>
    </row>
    <row r="131" spans="1:19" ht="15" customHeight="1" x14ac:dyDescent="0.25">
      <c r="A131" s="4">
        <f t="shared" si="11"/>
        <v>72</v>
      </c>
      <c r="B131" s="6" t="s">
        <v>72</v>
      </c>
      <c r="C131" s="28"/>
      <c r="D131" s="28"/>
      <c r="E131" s="63"/>
      <c r="F131" s="63"/>
      <c r="G131" s="28"/>
      <c r="H131" s="28">
        <v>1</v>
      </c>
      <c r="I131" s="28">
        <v>1</v>
      </c>
      <c r="J131" s="28">
        <v>1</v>
      </c>
      <c r="K131" s="28">
        <v>2</v>
      </c>
      <c r="L131" s="10">
        <v>1</v>
      </c>
      <c r="M131" s="28"/>
      <c r="N131" s="28">
        <v>1</v>
      </c>
      <c r="O131" s="28">
        <v>1</v>
      </c>
      <c r="P131" s="10"/>
      <c r="Q131" s="10"/>
      <c r="R131" s="10">
        <v>1</v>
      </c>
      <c r="S131" s="4">
        <v>1</v>
      </c>
    </row>
    <row r="132" spans="1:19" ht="15" customHeight="1" x14ac:dyDescent="0.25">
      <c r="A132" s="4">
        <f t="shared" si="11"/>
        <v>73</v>
      </c>
      <c r="B132" s="6" t="s">
        <v>73</v>
      </c>
      <c r="C132" s="28"/>
      <c r="D132" s="28"/>
      <c r="E132" s="63">
        <v>1</v>
      </c>
      <c r="F132" s="63"/>
      <c r="G132" s="28">
        <v>1</v>
      </c>
      <c r="H132" s="28">
        <v>1</v>
      </c>
      <c r="I132" s="28"/>
      <c r="J132" s="28"/>
      <c r="K132" s="28">
        <v>1</v>
      </c>
      <c r="L132" s="10"/>
      <c r="M132" s="28">
        <v>1</v>
      </c>
      <c r="N132" s="28"/>
      <c r="O132" s="28">
        <v>1</v>
      </c>
      <c r="P132" s="10">
        <v>1</v>
      </c>
      <c r="Q132" s="10">
        <v>1</v>
      </c>
      <c r="R132" s="10">
        <v>1</v>
      </c>
      <c r="S132" s="10"/>
    </row>
    <row r="133" spans="1:19" ht="15" customHeight="1" x14ac:dyDescent="0.25">
      <c r="A133" s="4">
        <f t="shared" si="11"/>
        <v>74</v>
      </c>
      <c r="B133" s="6" t="s">
        <v>74</v>
      </c>
      <c r="C133" s="28">
        <v>1</v>
      </c>
      <c r="D133" s="28">
        <v>1</v>
      </c>
      <c r="E133" s="63"/>
      <c r="F133" s="63">
        <v>1</v>
      </c>
      <c r="G133" s="28"/>
      <c r="H133" s="28">
        <v>1</v>
      </c>
      <c r="I133" s="28">
        <v>1</v>
      </c>
      <c r="J133" s="28">
        <v>1</v>
      </c>
      <c r="K133" s="28"/>
      <c r="L133" s="10">
        <v>1</v>
      </c>
      <c r="M133" s="28"/>
      <c r="N133" s="28"/>
      <c r="O133" s="28"/>
      <c r="P133" s="10">
        <v>1</v>
      </c>
      <c r="Q133" s="10"/>
      <c r="R133" s="10"/>
      <c r="S133" s="10">
        <v>1</v>
      </c>
    </row>
    <row r="134" spans="1:19" ht="15" customHeight="1" x14ac:dyDescent="0.25">
      <c r="A134" s="4">
        <f t="shared" si="11"/>
        <v>75</v>
      </c>
      <c r="B134" s="6" t="s">
        <v>75</v>
      </c>
      <c r="C134" s="28"/>
      <c r="D134" s="28"/>
      <c r="E134" s="63"/>
      <c r="F134" s="63"/>
      <c r="G134" s="28"/>
      <c r="H134" s="28"/>
      <c r="I134" s="28"/>
      <c r="J134" s="28"/>
      <c r="K134" s="28"/>
      <c r="L134" s="10"/>
      <c r="M134" s="28"/>
      <c r="N134" s="28">
        <v>1</v>
      </c>
      <c r="O134" s="28">
        <v>1</v>
      </c>
      <c r="P134" s="10"/>
      <c r="Q134" s="10"/>
      <c r="R134" s="10">
        <v>1</v>
      </c>
      <c r="S134" s="4"/>
    </row>
    <row r="135" spans="1:19" ht="15" customHeight="1" x14ac:dyDescent="0.25">
      <c r="A135" s="4">
        <f t="shared" si="11"/>
        <v>76</v>
      </c>
      <c r="B135" s="6" t="s">
        <v>76</v>
      </c>
      <c r="C135" s="28"/>
      <c r="D135" s="28"/>
      <c r="E135" s="63"/>
      <c r="F135" s="63"/>
      <c r="G135" s="28">
        <v>1</v>
      </c>
      <c r="H135" s="28"/>
      <c r="I135" s="28">
        <v>1</v>
      </c>
      <c r="J135" s="28">
        <v>1</v>
      </c>
      <c r="K135" s="28">
        <v>1</v>
      </c>
      <c r="L135" s="10"/>
      <c r="M135" s="28"/>
      <c r="N135" s="28"/>
      <c r="O135" s="28"/>
      <c r="P135" s="10">
        <v>1</v>
      </c>
      <c r="Q135" s="10"/>
      <c r="R135" s="10"/>
      <c r="S135" s="10">
        <v>1</v>
      </c>
    </row>
    <row r="136" spans="1:19" ht="15" customHeight="1" x14ac:dyDescent="0.25">
      <c r="A136" s="4">
        <f t="shared" si="11"/>
        <v>77</v>
      </c>
      <c r="B136" s="6" t="s">
        <v>77</v>
      </c>
      <c r="C136" s="28"/>
      <c r="D136" s="28"/>
      <c r="E136" s="63"/>
      <c r="F136" s="63"/>
      <c r="G136" s="28"/>
      <c r="H136" s="28">
        <v>1</v>
      </c>
      <c r="I136" s="28"/>
      <c r="J136" s="28"/>
      <c r="K136" s="28"/>
      <c r="L136" s="10"/>
      <c r="M136" s="28"/>
      <c r="N136" s="28"/>
      <c r="O136" s="28"/>
      <c r="P136" s="10"/>
      <c r="Q136" s="10"/>
      <c r="R136" s="10"/>
      <c r="S136" s="10"/>
    </row>
    <row r="137" spans="1:19" ht="15" customHeight="1" x14ac:dyDescent="0.25">
      <c r="A137" s="124" t="s">
        <v>115</v>
      </c>
      <c r="B137" s="124"/>
      <c r="C137" s="21">
        <f t="shared" ref="C137:S137" si="12">SUM(C122:C136)</f>
        <v>10</v>
      </c>
      <c r="D137" s="21">
        <f t="shared" si="12"/>
        <v>4</v>
      </c>
      <c r="E137" s="21">
        <f t="shared" si="12"/>
        <v>5</v>
      </c>
      <c r="F137" s="21">
        <f t="shared" si="12"/>
        <v>5</v>
      </c>
      <c r="G137" s="21">
        <f t="shared" si="12"/>
        <v>6</v>
      </c>
      <c r="H137" s="21">
        <f t="shared" si="12"/>
        <v>7</v>
      </c>
      <c r="I137" s="21">
        <f t="shared" si="12"/>
        <v>14</v>
      </c>
      <c r="J137" s="21">
        <f t="shared" si="12"/>
        <v>15</v>
      </c>
      <c r="K137" s="21">
        <f t="shared" si="12"/>
        <v>18</v>
      </c>
      <c r="L137" s="11">
        <f t="shared" ref="L137" si="13">SUM(L122:L136)</f>
        <v>5</v>
      </c>
      <c r="M137" s="11">
        <f t="shared" si="12"/>
        <v>5</v>
      </c>
      <c r="N137" s="11">
        <f t="shared" si="12"/>
        <v>5</v>
      </c>
      <c r="O137" s="11">
        <f t="shared" si="12"/>
        <v>6</v>
      </c>
      <c r="P137" s="11">
        <f t="shared" si="12"/>
        <v>6</v>
      </c>
      <c r="Q137" s="11">
        <f t="shared" si="12"/>
        <v>6</v>
      </c>
      <c r="R137" s="11">
        <f t="shared" si="12"/>
        <v>7</v>
      </c>
      <c r="S137" s="11">
        <f t="shared" si="12"/>
        <v>6</v>
      </c>
    </row>
    <row r="138" spans="1:19" ht="15" customHeight="1" x14ac:dyDescent="0.25">
      <c r="A138" s="7" t="s">
        <v>78</v>
      </c>
      <c r="B138" s="5"/>
      <c r="C138" s="27"/>
      <c r="D138" s="27"/>
      <c r="E138" s="27"/>
      <c r="F138" s="27"/>
      <c r="G138" s="27"/>
      <c r="H138" s="27"/>
      <c r="I138" s="27"/>
      <c r="J138" s="27"/>
      <c r="K138" s="27"/>
      <c r="L138" s="10"/>
      <c r="M138" s="27"/>
      <c r="N138" s="27"/>
      <c r="O138" s="27"/>
      <c r="P138" s="10"/>
      <c r="Q138" s="10"/>
      <c r="R138" s="10"/>
      <c r="S138" s="4"/>
    </row>
    <row r="139" spans="1:19" ht="15" customHeight="1" x14ac:dyDescent="0.25">
      <c r="A139" s="4">
        <f>A136+1</f>
        <v>78</v>
      </c>
      <c r="B139" s="6" t="s">
        <v>79</v>
      </c>
      <c r="C139" s="28"/>
      <c r="D139" s="28"/>
      <c r="E139" s="63"/>
      <c r="F139" s="63"/>
      <c r="G139" s="28"/>
      <c r="H139" s="28"/>
      <c r="I139" s="28"/>
      <c r="J139" s="28"/>
      <c r="K139" s="28"/>
      <c r="L139" s="10"/>
      <c r="M139" s="28"/>
      <c r="N139" s="28"/>
      <c r="O139" s="28"/>
      <c r="P139" s="10"/>
      <c r="Q139" s="10"/>
      <c r="R139" s="10"/>
      <c r="S139" s="10"/>
    </row>
    <row r="140" spans="1:19" ht="15" customHeight="1" x14ac:dyDescent="0.25">
      <c r="A140" s="4">
        <f>A139+1</f>
        <v>79</v>
      </c>
      <c r="B140" s="6" t="s">
        <v>80</v>
      </c>
      <c r="C140" s="28"/>
      <c r="D140" s="28"/>
      <c r="E140" s="63"/>
      <c r="F140" s="63"/>
      <c r="G140" s="28"/>
      <c r="H140" s="28"/>
      <c r="I140" s="28"/>
      <c r="J140" s="28"/>
      <c r="K140" s="28"/>
      <c r="L140" s="10"/>
      <c r="M140" s="28"/>
      <c r="N140" s="28"/>
      <c r="O140" s="28"/>
      <c r="P140" s="10"/>
      <c r="Q140" s="10"/>
      <c r="R140" s="10"/>
      <c r="S140" s="4"/>
    </row>
    <row r="141" spans="1:19" ht="15" customHeight="1" x14ac:dyDescent="0.25">
      <c r="A141" s="4">
        <f t="shared" ref="A141:A145" si="14">A140+1</f>
        <v>80</v>
      </c>
      <c r="B141" s="6" t="s">
        <v>81</v>
      </c>
      <c r="C141" s="28">
        <v>1</v>
      </c>
      <c r="D141" s="28"/>
      <c r="E141" s="63"/>
      <c r="F141" s="63"/>
      <c r="G141" s="28"/>
      <c r="H141" s="28"/>
      <c r="I141" s="28"/>
      <c r="J141" s="28"/>
      <c r="K141" s="28">
        <v>1</v>
      </c>
      <c r="L141" s="10"/>
      <c r="M141" s="28"/>
      <c r="N141" s="28"/>
      <c r="O141" s="28"/>
      <c r="P141" s="10"/>
      <c r="Q141" s="10"/>
      <c r="R141" s="10"/>
      <c r="S141" s="10"/>
    </row>
    <row r="142" spans="1:19" ht="15" customHeight="1" x14ac:dyDescent="0.25">
      <c r="A142" s="4">
        <f t="shared" si="14"/>
        <v>81</v>
      </c>
      <c r="B142" s="6" t="s">
        <v>82</v>
      </c>
      <c r="C142" s="28"/>
      <c r="D142" s="28"/>
      <c r="E142" s="63"/>
      <c r="F142" s="63"/>
      <c r="G142" s="28"/>
      <c r="H142" s="28"/>
      <c r="I142" s="28"/>
      <c r="J142" s="28"/>
      <c r="K142" s="28"/>
      <c r="L142" s="10"/>
      <c r="M142" s="28"/>
      <c r="N142" s="28"/>
      <c r="O142" s="28"/>
      <c r="P142" s="10"/>
      <c r="Q142" s="10"/>
      <c r="R142" s="10"/>
      <c r="S142" s="4"/>
    </row>
    <row r="143" spans="1:19" ht="15" customHeight="1" x14ac:dyDescent="0.25">
      <c r="A143" s="4">
        <f t="shared" si="14"/>
        <v>82</v>
      </c>
      <c r="B143" s="6" t="s">
        <v>83</v>
      </c>
      <c r="C143" s="28"/>
      <c r="D143" s="28">
        <v>1</v>
      </c>
      <c r="E143" s="63"/>
      <c r="F143" s="63"/>
      <c r="G143" s="28"/>
      <c r="H143" s="28"/>
      <c r="I143" s="28"/>
      <c r="J143" s="28"/>
      <c r="K143" s="28"/>
      <c r="L143" s="10"/>
      <c r="M143" s="28"/>
      <c r="N143" s="28"/>
      <c r="O143" s="28">
        <v>1</v>
      </c>
      <c r="P143" s="10"/>
      <c r="Q143" s="10"/>
      <c r="R143" s="10"/>
      <c r="S143" s="4"/>
    </row>
    <row r="144" spans="1:19" ht="15" customHeight="1" x14ac:dyDescent="0.25">
      <c r="A144" s="4">
        <f t="shared" si="14"/>
        <v>83</v>
      </c>
      <c r="B144" s="6" t="s">
        <v>84</v>
      </c>
      <c r="C144" s="28"/>
      <c r="D144" s="28"/>
      <c r="E144" s="63"/>
      <c r="F144" s="63"/>
      <c r="G144" s="28"/>
      <c r="H144" s="28"/>
      <c r="I144" s="28"/>
      <c r="J144" s="28"/>
      <c r="K144" s="28"/>
      <c r="L144" s="10"/>
      <c r="M144" s="28"/>
      <c r="N144" s="28"/>
      <c r="O144" s="28"/>
      <c r="P144" s="10"/>
      <c r="Q144" s="10"/>
      <c r="R144" s="10"/>
      <c r="S144" s="4"/>
    </row>
    <row r="145" spans="1:19" ht="15" customHeight="1" x14ac:dyDescent="0.25">
      <c r="A145" s="4">
        <f t="shared" si="14"/>
        <v>84</v>
      </c>
      <c r="B145" s="6" t="s">
        <v>85</v>
      </c>
      <c r="C145" s="28"/>
      <c r="D145" s="28"/>
      <c r="E145" s="63"/>
      <c r="F145" s="63"/>
      <c r="G145" s="28"/>
      <c r="H145" s="28"/>
      <c r="I145" s="28"/>
      <c r="J145" s="28"/>
      <c r="K145" s="28"/>
      <c r="L145" s="10"/>
      <c r="M145" s="28"/>
      <c r="N145" s="28"/>
      <c r="O145" s="28"/>
      <c r="P145" s="10"/>
      <c r="Q145" s="10"/>
      <c r="R145" s="10"/>
      <c r="S145" s="4"/>
    </row>
    <row r="146" spans="1:19" ht="15" customHeight="1" x14ac:dyDescent="0.25">
      <c r="A146" s="124" t="s">
        <v>115</v>
      </c>
      <c r="B146" s="124"/>
      <c r="C146" s="21">
        <f t="shared" ref="C146:S146" si="15">SUM(C139:C145)</f>
        <v>1</v>
      </c>
      <c r="D146" s="21">
        <f t="shared" si="15"/>
        <v>1</v>
      </c>
      <c r="E146" s="21">
        <f t="shared" si="15"/>
        <v>0</v>
      </c>
      <c r="F146" s="21">
        <f t="shared" si="15"/>
        <v>0</v>
      </c>
      <c r="G146" s="21">
        <f t="shared" si="15"/>
        <v>0</v>
      </c>
      <c r="H146" s="21">
        <f t="shared" si="15"/>
        <v>0</v>
      </c>
      <c r="I146" s="21">
        <f t="shared" si="15"/>
        <v>0</v>
      </c>
      <c r="J146" s="21">
        <f t="shared" si="15"/>
        <v>0</v>
      </c>
      <c r="K146" s="21">
        <f t="shared" si="15"/>
        <v>1</v>
      </c>
      <c r="L146" s="11">
        <f t="shared" ref="L146" si="16">SUM(L139:L145)</f>
        <v>0</v>
      </c>
      <c r="M146" s="11">
        <f t="shared" si="15"/>
        <v>0</v>
      </c>
      <c r="N146" s="11">
        <f t="shared" si="15"/>
        <v>0</v>
      </c>
      <c r="O146" s="11">
        <f t="shared" si="15"/>
        <v>1</v>
      </c>
      <c r="P146" s="11">
        <f t="shared" si="15"/>
        <v>0</v>
      </c>
      <c r="Q146" s="11">
        <f t="shared" si="15"/>
        <v>0</v>
      </c>
      <c r="R146" s="11">
        <f t="shared" si="15"/>
        <v>0</v>
      </c>
      <c r="S146" s="11">
        <f t="shared" si="15"/>
        <v>0</v>
      </c>
    </row>
    <row r="147" spans="1:19" ht="15" customHeight="1" x14ac:dyDescent="0.25">
      <c r="A147" s="7" t="s">
        <v>86</v>
      </c>
      <c r="B147" s="5"/>
      <c r="C147" s="27"/>
      <c r="D147" s="27"/>
      <c r="E147" s="27"/>
      <c r="F147" s="27"/>
      <c r="G147" s="27"/>
      <c r="H147" s="27"/>
      <c r="I147" s="27"/>
      <c r="J147" s="27"/>
      <c r="K147" s="27"/>
      <c r="L147" s="10"/>
      <c r="M147" s="27"/>
      <c r="N147" s="27"/>
      <c r="O147" s="27"/>
      <c r="P147" s="10"/>
      <c r="Q147" s="10"/>
      <c r="R147" s="10"/>
      <c r="S147" s="4"/>
    </row>
    <row r="148" spans="1:19" ht="15" customHeight="1" x14ac:dyDescent="0.25">
      <c r="A148" s="4">
        <f>A145+1</f>
        <v>85</v>
      </c>
      <c r="B148" s="6" t="s">
        <v>87</v>
      </c>
      <c r="C148" s="28"/>
      <c r="D148" s="28"/>
      <c r="E148" s="63"/>
      <c r="F148" s="63"/>
      <c r="G148" s="28">
        <v>1</v>
      </c>
      <c r="H148" s="28"/>
      <c r="I148" s="28"/>
      <c r="J148" s="28">
        <v>1</v>
      </c>
      <c r="K148" s="28"/>
      <c r="L148" s="10"/>
      <c r="M148" s="28"/>
      <c r="N148" s="28"/>
      <c r="O148" s="28"/>
      <c r="P148" s="10"/>
      <c r="Q148" s="10"/>
      <c r="R148" s="10">
        <v>1</v>
      </c>
      <c r="S148" s="10"/>
    </row>
    <row r="149" spans="1:19" ht="15" customHeight="1" x14ac:dyDescent="0.25">
      <c r="A149" s="4">
        <v>86</v>
      </c>
      <c r="B149" s="6" t="s">
        <v>88</v>
      </c>
      <c r="C149" s="28">
        <v>2</v>
      </c>
      <c r="D149" s="28"/>
      <c r="E149" s="63"/>
      <c r="F149" s="63"/>
      <c r="G149" s="28"/>
      <c r="H149" s="28"/>
      <c r="I149" s="28"/>
      <c r="J149" s="28"/>
      <c r="K149" s="28"/>
      <c r="L149" s="10"/>
      <c r="M149" s="28"/>
      <c r="N149" s="28"/>
      <c r="O149" s="28"/>
      <c r="P149" s="10"/>
      <c r="Q149" s="10"/>
      <c r="R149" s="10"/>
      <c r="S149" s="4"/>
    </row>
    <row r="150" spans="1:19" ht="15" customHeight="1" x14ac:dyDescent="0.25">
      <c r="A150" s="4">
        <v>87</v>
      </c>
      <c r="B150" s="6" t="s">
        <v>89</v>
      </c>
      <c r="C150" s="28"/>
      <c r="D150" s="28"/>
      <c r="E150" s="63"/>
      <c r="F150" s="63"/>
      <c r="G150" s="28"/>
      <c r="H150" s="28"/>
      <c r="I150" s="28"/>
      <c r="J150" s="28"/>
      <c r="K150" s="28"/>
      <c r="L150" s="10"/>
      <c r="M150" s="28"/>
      <c r="N150" s="28"/>
      <c r="O150" s="28"/>
      <c r="P150" s="10"/>
      <c r="Q150" s="10"/>
      <c r="R150" s="10"/>
      <c r="S150" s="4"/>
    </row>
    <row r="151" spans="1:19" ht="15" customHeight="1" x14ac:dyDescent="0.25">
      <c r="A151" s="4">
        <f t="shared" ref="A151:A158" si="17">A150+1</f>
        <v>88</v>
      </c>
      <c r="B151" s="6" t="s">
        <v>90</v>
      </c>
      <c r="C151" s="28">
        <v>1</v>
      </c>
      <c r="D151" s="28"/>
      <c r="E151" s="63"/>
      <c r="F151" s="63"/>
      <c r="G151" s="28"/>
      <c r="H151" s="28"/>
      <c r="I151" s="28"/>
      <c r="J151" s="28"/>
      <c r="K151" s="28"/>
      <c r="L151" s="10"/>
      <c r="M151" s="28"/>
      <c r="N151" s="28"/>
      <c r="O151" s="28"/>
      <c r="P151" s="10"/>
      <c r="Q151" s="10"/>
      <c r="R151" s="10"/>
      <c r="S151" s="4"/>
    </row>
    <row r="152" spans="1:19" ht="15" customHeight="1" x14ac:dyDescent="0.25">
      <c r="A152" s="4">
        <f t="shared" si="17"/>
        <v>89</v>
      </c>
      <c r="B152" s="6" t="s">
        <v>91</v>
      </c>
      <c r="C152" s="28"/>
      <c r="D152" s="28"/>
      <c r="E152" s="63"/>
      <c r="F152" s="63"/>
      <c r="G152" s="28"/>
      <c r="H152" s="28"/>
      <c r="I152" s="28"/>
      <c r="J152" s="28"/>
      <c r="K152" s="28"/>
      <c r="L152" s="10"/>
      <c r="M152" s="28"/>
      <c r="N152" s="28"/>
      <c r="O152" s="28"/>
      <c r="P152" s="10"/>
      <c r="Q152" s="10"/>
      <c r="R152" s="10"/>
      <c r="S152" s="4"/>
    </row>
    <row r="153" spans="1:19" ht="15" customHeight="1" x14ac:dyDescent="0.25">
      <c r="A153" s="4">
        <f t="shared" si="17"/>
        <v>90</v>
      </c>
      <c r="B153" s="6" t="s">
        <v>92</v>
      </c>
      <c r="C153" s="28"/>
      <c r="D153" s="28"/>
      <c r="E153" s="63"/>
      <c r="F153" s="63"/>
      <c r="G153" s="28"/>
      <c r="H153" s="28">
        <v>1</v>
      </c>
      <c r="I153" s="28"/>
      <c r="J153" s="28">
        <v>1</v>
      </c>
      <c r="K153" s="28"/>
      <c r="L153" s="10"/>
      <c r="M153" s="28"/>
      <c r="N153" s="28">
        <v>1</v>
      </c>
      <c r="O153" s="28">
        <v>1</v>
      </c>
      <c r="P153" s="10">
        <v>2</v>
      </c>
      <c r="Q153" s="10">
        <v>1</v>
      </c>
      <c r="R153" s="10">
        <v>1</v>
      </c>
      <c r="S153" s="4">
        <v>1</v>
      </c>
    </row>
    <row r="154" spans="1:19" ht="15" customHeight="1" x14ac:dyDescent="0.25">
      <c r="A154" s="4">
        <f t="shared" si="17"/>
        <v>91</v>
      </c>
      <c r="B154" s="6" t="s">
        <v>93</v>
      </c>
      <c r="C154" s="28"/>
      <c r="D154" s="28"/>
      <c r="E154" s="63"/>
      <c r="F154" s="63"/>
      <c r="G154" s="28"/>
      <c r="H154" s="28"/>
      <c r="I154" s="28"/>
      <c r="J154" s="28"/>
      <c r="K154" s="28">
        <v>1</v>
      </c>
      <c r="L154" s="10"/>
      <c r="M154" s="28"/>
      <c r="N154" s="28"/>
      <c r="O154" s="28"/>
      <c r="P154" s="10"/>
      <c r="Q154" s="10"/>
      <c r="R154" s="10"/>
      <c r="S154" s="4"/>
    </row>
    <row r="155" spans="1:19" ht="15" customHeight="1" x14ac:dyDescent="0.25">
      <c r="A155" s="4">
        <f t="shared" si="17"/>
        <v>92</v>
      </c>
      <c r="B155" s="6" t="s">
        <v>94</v>
      </c>
      <c r="C155" s="28"/>
      <c r="D155" s="28"/>
      <c r="E155" s="63"/>
      <c r="F155" s="63"/>
      <c r="G155" s="28"/>
      <c r="H155" s="28"/>
      <c r="I155" s="28"/>
      <c r="J155" s="28"/>
      <c r="K155" s="28"/>
      <c r="L155" s="10"/>
      <c r="M155" s="28"/>
      <c r="N155" s="28"/>
      <c r="O155" s="28"/>
      <c r="P155" s="10"/>
      <c r="Q155" s="10"/>
      <c r="R155" s="10"/>
      <c r="S155" s="4"/>
    </row>
    <row r="156" spans="1:19" ht="15" customHeight="1" x14ac:dyDescent="0.25">
      <c r="A156" s="4">
        <v>93</v>
      </c>
      <c r="B156" s="6" t="s">
        <v>95</v>
      </c>
      <c r="C156" s="28"/>
      <c r="D156" s="28"/>
      <c r="E156" s="63"/>
      <c r="F156" s="63"/>
      <c r="G156" s="28"/>
      <c r="H156" s="28"/>
      <c r="I156" s="28"/>
      <c r="J156" s="28"/>
      <c r="K156" s="28"/>
      <c r="L156" s="10"/>
      <c r="M156" s="28"/>
      <c r="N156" s="28"/>
      <c r="O156" s="28"/>
      <c r="P156" s="10"/>
      <c r="Q156" s="10"/>
      <c r="R156" s="10"/>
      <c r="S156" s="4"/>
    </row>
    <row r="157" spans="1:19" ht="15" customHeight="1" x14ac:dyDescent="0.25">
      <c r="A157" s="4">
        <f t="shared" si="17"/>
        <v>94</v>
      </c>
      <c r="B157" s="6" t="s">
        <v>96</v>
      </c>
      <c r="C157" s="28"/>
      <c r="D157" s="28"/>
      <c r="E157" s="63"/>
      <c r="F157" s="63"/>
      <c r="G157" s="28"/>
      <c r="H157" s="28"/>
      <c r="I157" s="28"/>
      <c r="J157" s="28"/>
      <c r="K157" s="28"/>
      <c r="L157" s="10">
        <v>1</v>
      </c>
      <c r="M157" s="28"/>
      <c r="N157" s="28"/>
      <c r="O157" s="28"/>
      <c r="P157" s="10"/>
      <c r="Q157" s="10"/>
      <c r="R157" s="10"/>
      <c r="S157" s="4"/>
    </row>
    <row r="158" spans="1:19" ht="15" customHeight="1" x14ac:dyDescent="0.25">
      <c r="A158" s="4">
        <f t="shared" si="17"/>
        <v>95</v>
      </c>
      <c r="B158" s="6" t="s">
        <v>97</v>
      </c>
      <c r="C158" s="28"/>
      <c r="D158" s="28"/>
      <c r="E158" s="63"/>
      <c r="F158" s="63"/>
      <c r="G158" s="28"/>
      <c r="H158" s="28"/>
      <c r="I158" s="28"/>
      <c r="J158" s="28"/>
      <c r="K158" s="28"/>
      <c r="L158" s="10"/>
      <c r="M158" s="28"/>
      <c r="N158" s="28"/>
      <c r="O158" s="28"/>
      <c r="P158" s="10"/>
      <c r="Q158" s="10"/>
      <c r="R158" s="10"/>
      <c r="S158" s="4"/>
    </row>
    <row r="159" spans="1:19" ht="15" customHeight="1" x14ac:dyDescent="0.25">
      <c r="A159" s="124" t="s">
        <v>115</v>
      </c>
      <c r="B159" s="124"/>
      <c r="C159" s="21">
        <f t="shared" ref="C159:S159" si="18">SUM(C148:C158)</f>
        <v>3</v>
      </c>
      <c r="D159" s="21">
        <f t="shared" si="18"/>
        <v>0</v>
      </c>
      <c r="E159" s="21">
        <f t="shared" si="18"/>
        <v>0</v>
      </c>
      <c r="F159" s="21">
        <f t="shared" si="18"/>
        <v>0</v>
      </c>
      <c r="G159" s="21">
        <f t="shared" si="18"/>
        <v>1</v>
      </c>
      <c r="H159" s="21">
        <f t="shared" si="18"/>
        <v>1</v>
      </c>
      <c r="I159" s="21">
        <f t="shared" si="18"/>
        <v>0</v>
      </c>
      <c r="J159" s="21">
        <f t="shared" si="18"/>
        <v>2</v>
      </c>
      <c r="K159" s="21">
        <f t="shared" si="18"/>
        <v>1</v>
      </c>
      <c r="L159" s="11">
        <f t="shared" ref="L159" si="19">SUM(L148:L158)</f>
        <v>1</v>
      </c>
      <c r="M159" s="11">
        <f t="shared" si="18"/>
        <v>0</v>
      </c>
      <c r="N159" s="11">
        <f t="shared" si="18"/>
        <v>1</v>
      </c>
      <c r="O159" s="11">
        <f t="shared" si="18"/>
        <v>1</v>
      </c>
      <c r="P159" s="11">
        <f t="shared" si="18"/>
        <v>2</v>
      </c>
      <c r="Q159" s="11">
        <f t="shared" si="18"/>
        <v>1</v>
      </c>
      <c r="R159" s="11">
        <f t="shared" si="18"/>
        <v>2</v>
      </c>
      <c r="S159" s="11">
        <f t="shared" si="18"/>
        <v>1</v>
      </c>
    </row>
    <row r="160" spans="1:19" ht="15" customHeight="1" x14ac:dyDescent="0.25">
      <c r="A160" s="7" t="s">
        <v>98</v>
      </c>
      <c r="B160" s="5"/>
      <c r="C160" s="27"/>
      <c r="D160" s="27"/>
      <c r="E160" s="27"/>
      <c r="F160" s="27"/>
      <c r="G160" s="27"/>
      <c r="H160" s="27"/>
      <c r="I160" s="27"/>
      <c r="J160" s="27"/>
      <c r="K160" s="27"/>
      <c r="L160" s="10"/>
      <c r="M160" s="27"/>
      <c r="N160" s="27"/>
      <c r="O160" s="27"/>
      <c r="P160" s="10"/>
      <c r="Q160" s="10"/>
      <c r="R160" s="10"/>
      <c r="S160" s="4"/>
    </row>
    <row r="161" spans="1:19" ht="15" customHeight="1" x14ac:dyDescent="0.25">
      <c r="A161" s="4">
        <f>A158+1</f>
        <v>96</v>
      </c>
      <c r="B161" s="6" t="s">
        <v>99</v>
      </c>
      <c r="C161" s="28"/>
      <c r="D161" s="28"/>
      <c r="E161" s="63"/>
      <c r="F161" s="63"/>
      <c r="G161" s="28"/>
      <c r="H161" s="28"/>
      <c r="I161" s="28"/>
      <c r="J161" s="28"/>
      <c r="K161" s="28"/>
      <c r="L161" s="10"/>
      <c r="M161" s="28"/>
      <c r="N161" s="28"/>
      <c r="O161" s="28">
        <v>1</v>
      </c>
      <c r="P161" s="10"/>
      <c r="Q161" s="10"/>
      <c r="R161" s="10"/>
      <c r="S161" s="4"/>
    </row>
    <row r="162" spans="1:19" ht="15" customHeight="1" x14ac:dyDescent="0.25">
      <c r="A162" s="4">
        <f>A161+1</f>
        <v>97</v>
      </c>
      <c r="B162" s="6" t="s">
        <v>100</v>
      </c>
      <c r="C162" s="28"/>
      <c r="D162" s="28"/>
      <c r="E162" s="63"/>
      <c r="F162" s="63"/>
      <c r="G162" s="28"/>
      <c r="H162" s="28"/>
      <c r="I162" s="28"/>
      <c r="J162" s="28"/>
      <c r="K162" s="28"/>
      <c r="L162" s="10"/>
      <c r="M162" s="28"/>
      <c r="N162" s="28"/>
      <c r="O162" s="28"/>
      <c r="P162" s="10"/>
      <c r="Q162" s="10"/>
      <c r="R162" s="10"/>
      <c r="S162" s="4"/>
    </row>
    <row r="163" spans="1:19" ht="15" customHeight="1" x14ac:dyDescent="0.25">
      <c r="A163" s="4">
        <v>98</v>
      </c>
      <c r="B163" s="6" t="s">
        <v>101</v>
      </c>
      <c r="C163" s="28"/>
      <c r="D163" s="28"/>
      <c r="E163" s="63"/>
      <c r="F163" s="63">
        <v>1</v>
      </c>
      <c r="G163" s="28"/>
      <c r="H163" s="28"/>
      <c r="I163" s="28"/>
      <c r="J163" s="28"/>
      <c r="K163" s="28"/>
      <c r="L163" s="10"/>
      <c r="M163" s="28"/>
      <c r="N163" s="28"/>
      <c r="O163" s="28"/>
      <c r="P163" s="10"/>
      <c r="Q163" s="10"/>
      <c r="R163" s="10"/>
      <c r="S163" s="10"/>
    </row>
    <row r="164" spans="1:19" ht="15" customHeight="1" x14ac:dyDescent="0.25">
      <c r="A164" s="4">
        <v>99</v>
      </c>
      <c r="B164" s="6" t="s">
        <v>102</v>
      </c>
      <c r="C164" s="28"/>
      <c r="D164" s="28"/>
      <c r="E164" s="63"/>
      <c r="F164" s="63"/>
      <c r="G164" s="28"/>
      <c r="H164" s="28"/>
      <c r="I164" s="28"/>
      <c r="J164" s="28"/>
      <c r="K164" s="28"/>
      <c r="L164" s="10"/>
      <c r="M164" s="28"/>
      <c r="N164" s="28"/>
      <c r="O164" s="28">
        <v>1</v>
      </c>
      <c r="P164" s="10"/>
      <c r="Q164" s="10"/>
      <c r="R164" s="10"/>
      <c r="S164" s="4"/>
    </row>
    <row r="165" spans="1:19" ht="15" customHeight="1" x14ac:dyDescent="0.25">
      <c r="A165" s="4">
        <f t="shared" ref="A165:A172" si="20">A164+1</f>
        <v>100</v>
      </c>
      <c r="B165" s="6" t="s">
        <v>103</v>
      </c>
      <c r="C165" s="28"/>
      <c r="D165" s="28"/>
      <c r="E165" s="63"/>
      <c r="F165" s="63"/>
      <c r="G165" s="28"/>
      <c r="H165" s="28"/>
      <c r="I165" s="28"/>
      <c r="J165" s="28"/>
      <c r="K165" s="28"/>
      <c r="L165" s="10"/>
      <c r="M165" s="28"/>
      <c r="N165" s="28"/>
      <c r="O165" s="28"/>
      <c r="P165" s="10"/>
      <c r="Q165" s="10"/>
      <c r="R165" s="10"/>
      <c r="S165" s="4"/>
    </row>
    <row r="166" spans="1:19" ht="15" customHeight="1" x14ac:dyDescent="0.25">
      <c r="A166" s="4">
        <f t="shared" si="20"/>
        <v>101</v>
      </c>
      <c r="B166" s="6" t="s">
        <v>104</v>
      </c>
      <c r="C166" s="28"/>
      <c r="D166" s="28"/>
      <c r="E166" s="63"/>
      <c r="F166" s="63"/>
      <c r="G166" s="28"/>
      <c r="H166" s="28"/>
      <c r="I166" s="28"/>
      <c r="J166" s="28">
        <v>1</v>
      </c>
      <c r="K166" s="28"/>
      <c r="L166" s="10"/>
      <c r="M166" s="28"/>
      <c r="N166" s="28"/>
      <c r="O166" s="28"/>
      <c r="P166" s="10"/>
      <c r="Q166" s="10"/>
      <c r="R166" s="10"/>
      <c r="S166" s="4"/>
    </row>
    <row r="167" spans="1:19" ht="15" customHeight="1" x14ac:dyDescent="0.25">
      <c r="A167" s="4">
        <f t="shared" si="20"/>
        <v>102</v>
      </c>
      <c r="B167" s="6" t="s">
        <v>105</v>
      </c>
      <c r="C167" s="28"/>
      <c r="D167" s="28">
        <v>1</v>
      </c>
      <c r="E167" s="63"/>
      <c r="F167" s="63"/>
      <c r="G167" s="28"/>
      <c r="H167" s="28"/>
      <c r="I167" s="28"/>
      <c r="J167" s="28"/>
      <c r="K167" s="28">
        <v>1</v>
      </c>
      <c r="L167" s="10"/>
      <c r="M167" s="28"/>
      <c r="N167" s="28"/>
      <c r="O167" s="28"/>
      <c r="P167" s="10"/>
      <c r="Q167" s="10"/>
      <c r="R167" s="10"/>
      <c r="S167" s="4"/>
    </row>
    <row r="168" spans="1:19" ht="15" customHeight="1" x14ac:dyDescent="0.25">
      <c r="A168" s="4">
        <v>103</v>
      </c>
      <c r="B168" s="6" t="s">
        <v>106</v>
      </c>
      <c r="C168" s="28"/>
      <c r="D168" s="28"/>
      <c r="E168" s="63"/>
      <c r="F168" s="63"/>
      <c r="G168" s="28"/>
      <c r="H168" s="28"/>
      <c r="I168" s="28"/>
      <c r="J168" s="28"/>
      <c r="K168" s="28"/>
      <c r="L168" s="10"/>
      <c r="M168" s="28"/>
      <c r="N168" s="28"/>
      <c r="O168" s="28"/>
      <c r="P168" s="10"/>
      <c r="Q168" s="10"/>
      <c r="R168" s="10"/>
      <c r="S168" s="4"/>
    </row>
    <row r="169" spans="1:19" ht="15" customHeight="1" x14ac:dyDescent="0.25">
      <c r="A169" s="4">
        <v>104</v>
      </c>
      <c r="B169" s="6" t="s">
        <v>107</v>
      </c>
      <c r="C169" s="28">
        <v>3</v>
      </c>
      <c r="D169" s="28"/>
      <c r="E169" s="63"/>
      <c r="F169" s="63"/>
      <c r="G169" s="28"/>
      <c r="H169" s="28"/>
      <c r="I169" s="28"/>
      <c r="J169" s="28"/>
      <c r="K169" s="28"/>
      <c r="L169" s="10"/>
      <c r="M169" s="28"/>
      <c r="N169" s="28"/>
      <c r="O169" s="28">
        <v>1</v>
      </c>
      <c r="P169" s="10">
        <v>1</v>
      </c>
      <c r="Q169" s="10"/>
      <c r="R169" s="10"/>
      <c r="S169" s="10"/>
    </row>
    <row r="170" spans="1:19" ht="15" customHeight="1" x14ac:dyDescent="0.25">
      <c r="A170" s="4">
        <f t="shared" si="20"/>
        <v>105</v>
      </c>
      <c r="B170" s="6" t="s">
        <v>108</v>
      </c>
      <c r="C170" s="28"/>
      <c r="D170" s="28"/>
      <c r="E170" s="63"/>
      <c r="F170" s="63"/>
      <c r="G170" s="28"/>
      <c r="H170" s="28"/>
      <c r="I170" s="28"/>
      <c r="J170" s="28"/>
      <c r="K170" s="28"/>
      <c r="L170" s="10"/>
      <c r="M170" s="28"/>
      <c r="N170" s="28"/>
      <c r="O170" s="28"/>
      <c r="P170" s="10"/>
      <c r="Q170" s="10"/>
      <c r="R170" s="10"/>
      <c r="S170" s="10"/>
    </row>
    <row r="171" spans="1:19" ht="15" customHeight="1" x14ac:dyDescent="0.25">
      <c r="A171" s="4">
        <f t="shared" si="20"/>
        <v>106</v>
      </c>
      <c r="B171" s="6" t="s">
        <v>109</v>
      </c>
      <c r="C171" s="28"/>
      <c r="D171" s="28"/>
      <c r="E171" s="63"/>
      <c r="F171" s="63"/>
      <c r="G171" s="28"/>
      <c r="H171" s="28"/>
      <c r="I171" s="28"/>
      <c r="J171" s="28"/>
      <c r="K171" s="28"/>
      <c r="L171" s="10"/>
      <c r="M171" s="28"/>
      <c r="N171" s="28"/>
      <c r="O171" s="28"/>
      <c r="P171" s="10"/>
      <c r="Q171" s="10"/>
      <c r="R171" s="10"/>
      <c r="S171" s="10"/>
    </row>
    <row r="172" spans="1:19" ht="15" customHeight="1" x14ac:dyDescent="0.25">
      <c r="A172" s="4">
        <f t="shared" si="20"/>
        <v>107</v>
      </c>
      <c r="B172" s="6" t="s">
        <v>110</v>
      </c>
      <c r="C172" s="28"/>
      <c r="D172" s="28"/>
      <c r="E172" s="63"/>
      <c r="F172" s="63"/>
      <c r="G172" s="28"/>
      <c r="H172" s="28"/>
      <c r="I172" s="28"/>
      <c r="J172" s="28"/>
      <c r="K172" s="28"/>
      <c r="L172" s="10"/>
      <c r="M172" s="28"/>
      <c r="N172" s="28"/>
      <c r="O172" s="28"/>
      <c r="P172" s="10"/>
      <c r="Q172" s="10"/>
      <c r="R172" s="10"/>
      <c r="S172" s="4"/>
    </row>
    <row r="173" spans="1:19" ht="15" customHeight="1" x14ac:dyDescent="0.25">
      <c r="A173" s="124" t="s">
        <v>115</v>
      </c>
      <c r="B173" s="124"/>
      <c r="C173" s="21">
        <f t="shared" ref="C173:S173" si="21">SUM(C161:C172)</f>
        <v>3</v>
      </c>
      <c r="D173" s="21">
        <f t="shared" si="21"/>
        <v>1</v>
      </c>
      <c r="E173" s="21">
        <f t="shared" si="21"/>
        <v>0</v>
      </c>
      <c r="F173" s="21">
        <f t="shared" si="21"/>
        <v>1</v>
      </c>
      <c r="G173" s="21">
        <f t="shared" si="21"/>
        <v>0</v>
      </c>
      <c r="H173" s="21">
        <f t="shared" si="21"/>
        <v>0</v>
      </c>
      <c r="I173" s="21">
        <f t="shared" si="21"/>
        <v>0</v>
      </c>
      <c r="J173" s="21">
        <f t="shared" si="21"/>
        <v>1</v>
      </c>
      <c r="K173" s="21">
        <f t="shared" si="21"/>
        <v>1</v>
      </c>
      <c r="L173" s="11">
        <f t="shared" ref="L173" si="22">SUM(L161:L172)</f>
        <v>0</v>
      </c>
      <c r="M173" s="11">
        <f t="shared" si="21"/>
        <v>0</v>
      </c>
      <c r="N173" s="11">
        <f t="shared" si="21"/>
        <v>0</v>
      </c>
      <c r="O173" s="11">
        <f t="shared" si="21"/>
        <v>3</v>
      </c>
      <c r="P173" s="11">
        <f t="shared" si="21"/>
        <v>1</v>
      </c>
      <c r="Q173" s="11">
        <f t="shared" si="21"/>
        <v>0</v>
      </c>
      <c r="R173" s="11">
        <f t="shared" si="21"/>
        <v>0</v>
      </c>
      <c r="S173" s="11">
        <f t="shared" si="21"/>
        <v>0</v>
      </c>
    </row>
    <row r="174" spans="1:19" ht="15" customHeight="1" x14ac:dyDescent="0.25">
      <c r="A174" s="4">
        <v>108</v>
      </c>
      <c r="B174" s="6" t="s">
        <v>149</v>
      </c>
      <c r="C174" s="28"/>
      <c r="D174" s="28"/>
      <c r="E174" s="63"/>
      <c r="F174" s="63"/>
      <c r="G174" s="28">
        <v>1</v>
      </c>
      <c r="H174" s="28"/>
      <c r="I174" s="28"/>
      <c r="J174" s="28"/>
      <c r="K174" s="28"/>
      <c r="L174" s="4"/>
      <c r="M174" s="28"/>
      <c r="N174" s="28"/>
      <c r="O174" s="28">
        <v>1</v>
      </c>
      <c r="P174" s="4"/>
      <c r="Q174" s="4"/>
      <c r="R174" s="4"/>
      <c r="S174" s="4"/>
    </row>
    <row r="175" spans="1:19" ht="15" customHeight="1" x14ac:dyDescent="0.25">
      <c r="A175" s="4">
        <v>109</v>
      </c>
      <c r="B175" s="6" t="s">
        <v>150</v>
      </c>
      <c r="C175" s="28"/>
      <c r="D175" s="28"/>
      <c r="E175" s="63"/>
      <c r="F175" s="63">
        <v>1</v>
      </c>
      <c r="G175" s="28"/>
      <c r="H175" s="28">
        <v>1</v>
      </c>
      <c r="I175" s="28"/>
      <c r="J175" s="28">
        <v>1</v>
      </c>
      <c r="K175" s="28">
        <v>1</v>
      </c>
      <c r="L175" s="4"/>
      <c r="M175" s="28"/>
      <c r="N175" s="28"/>
      <c r="O175" s="28"/>
      <c r="P175" s="4"/>
      <c r="Q175" s="4"/>
      <c r="R175" s="4"/>
      <c r="S175" s="4"/>
    </row>
    <row r="176" spans="1:19" ht="15" customHeight="1" x14ac:dyDescent="0.25">
      <c r="A176" s="4">
        <v>110</v>
      </c>
      <c r="B176" s="6" t="s">
        <v>151</v>
      </c>
      <c r="C176" s="28"/>
      <c r="D176" s="28">
        <v>1</v>
      </c>
      <c r="E176" s="63"/>
      <c r="F176" s="63"/>
      <c r="G176" s="28"/>
      <c r="H176" s="28"/>
      <c r="I176" s="28"/>
      <c r="J176" s="28"/>
      <c r="K176" s="28"/>
      <c r="L176" s="4"/>
      <c r="M176" s="28"/>
      <c r="N176" s="28"/>
      <c r="O176" s="28"/>
      <c r="P176" s="4"/>
      <c r="Q176" s="4"/>
      <c r="R176" s="4"/>
      <c r="S176" s="4"/>
    </row>
    <row r="177" spans="1:19" ht="15" customHeight="1" x14ac:dyDescent="0.25">
      <c r="A177" s="4">
        <v>111</v>
      </c>
      <c r="B177" s="6" t="s">
        <v>152</v>
      </c>
      <c r="C177" s="28"/>
      <c r="D177" s="28"/>
      <c r="E177" s="63"/>
      <c r="F177" s="63"/>
      <c r="G177" s="28"/>
      <c r="H177" s="28"/>
      <c r="I177" s="28"/>
      <c r="J177" s="28"/>
      <c r="K177" s="28"/>
      <c r="L177" s="4"/>
      <c r="M177" s="28"/>
      <c r="N177" s="28"/>
      <c r="O177" s="28"/>
      <c r="P177" s="4"/>
      <c r="Q177" s="4"/>
      <c r="R177" s="4"/>
      <c r="S177" s="4"/>
    </row>
    <row r="178" spans="1:19" ht="15" customHeight="1" x14ac:dyDescent="0.25">
      <c r="A178" s="124" t="s">
        <v>115</v>
      </c>
      <c r="B178" s="124"/>
      <c r="C178" s="21">
        <f t="shared" ref="C178:S178" si="23">SUM(C174:C177)</f>
        <v>0</v>
      </c>
      <c r="D178" s="21">
        <f t="shared" si="23"/>
        <v>1</v>
      </c>
      <c r="E178" s="21">
        <f t="shared" si="23"/>
        <v>0</v>
      </c>
      <c r="F178" s="21">
        <f t="shared" si="23"/>
        <v>1</v>
      </c>
      <c r="G178" s="21">
        <f t="shared" si="23"/>
        <v>1</v>
      </c>
      <c r="H178" s="21">
        <f t="shared" si="23"/>
        <v>1</v>
      </c>
      <c r="I178" s="21">
        <f t="shared" si="23"/>
        <v>0</v>
      </c>
      <c r="J178" s="21">
        <f t="shared" si="23"/>
        <v>1</v>
      </c>
      <c r="K178" s="21">
        <f t="shared" si="23"/>
        <v>1</v>
      </c>
      <c r="L178" s="11">
        <f t="shared" ref="L178" si="24">SUM(L174:L177)</f>
        <v>0</v>
      </c>
      <c r="M178" s="11">
        <f t="shared" si="23"/>
        <v>0</v>
      </c>
      <c r="N178" s="11">
        <f t="shared" si="23"/>
        <v>0</v>
      </c>
      <c r="O178" s="11">
        <f t="shared" si="23"/>
        <v>1</v>
      </c>
      <c r="P178" s="11">
        <f t="shared" si="23"/>
        <v>0</v>
      </c>
      <c r="Q178" s="11">
        <f t="shared" si="23"/>
        <v>0</v>
      </c>
      <c r="R178" s="11">
        <f t="shared" si="23"/>
        <v>0</v>
      </c>
      <c r="S178" s="11">
        <f t="shared" si="23"/>
        <v>0</v>
      </c>
    </row>
    <row r="179" spans="1:19" ht="15" customHeight="1" x14ac:dyDescent="0.25">
      <c r="A179" s="124" t="s">
        <v>116</v>
      </c>
      <c r="B179" s="124"/>
      <c r="C179" s="21">
        <f t="shared" ref="C179:S179" si="25">C173+C159+C146+C137+C120+C110+C99+C86+C50+C178</f>
        <v>22</v>
      </c>
      <c r="D179" s="21">
        <f t="shared" si="25"/>
        <v>20</v>
      </c>
      <c r="E179" s="21">
        <f t="shared" si="25"/>
        <v>13</v>
      </c>
      <c r="F179" s="21">
        <f t="shared" si="25"/>
        <v>20</v>
      </c>
      <c r="G179" s="21">
        <f t="shared" si="25"/>
        <v>20</v>
      </c>
      <c r="H179" s="21">
        <f t="shared" si="25"/>
        <v>19</v>
      </c>
      <c r="I179" s="21">
        <f t="shared" si="25"/>
        <v>35</v>
      </c>
      <c r="J179" s="21">
        <f t="shared" si="25"/>
        <v>39</v>
      </c>
      <c r="K179" s="21">
        <f t="shared" si="25"/>
        <v>37</v>
      </c>
      <c r="L179" s="11">
        <f t="shared" si="25"/>
        <v>22</v>
      </c>
      <c r="M179" s="11">
        <f t="shared" si="25"/>
        <v>24</v>
      </c>
      <c r="N179" s="11">
        <f t="shared" si="25"/>
        <v>23</v>
      </c>
      <c r="O179" s="11">
        <f t="shared" si="25"/>
        <v>24</v>
      </c>
      <c r="P179" s="11">
        <f t="shared" si="25"/>
        <v>24</v>
      </c>
      <c r="Q179" s="11">
        <f t="shared" si="25"/>
        <v>20</v>
      </c>
      <c r="R179" s="11">
        <f t="shared" si="25"/>
        <v>20</v>
      </c>
      <c r="S179" s="11">
        <f t="shared" si="25"/>
        <v>19</v>
      </c>
    </row>
    <row r="180" spans="1:19" ht="15" customHeight="1" x14ac:dyDescent="0.25"/>
    <row r="181" spans="1:19" ht="15" customHeight="1" x14ac:dyDescent="0.25"/>
    <row r="182" spans="1:19" ht="15" customHeight="1" x14ac:dyDescent="0.25"/>
    <row r="183" spans="1:19" ht="15" customHeight="1" x14ac:dyDescent="0.25"/>
    <row r="184" spans="1:19" ht="15" customHeight="1" x14ac:dyDescent="0.25"/>
    <row r="185" spans="1:19" ht="15" customHeight="1" x14ac:dyDescent="0.25"/>
    <row r="186" spans="1:19" ht="15" customHeight="1" x14ac:dyDescent="0.25"/>
    <row r="187" spans="1:19" ht="15" customHeight="1" x14ac:dyDescent="0.25"/>
    <row r="188" spans="1:19" ht="15" customHeight="1" x14ac:dyDescent="0.25"/>
    <row r="189" spans="1:19" ht="15" customHeight="1" x14ac:dyDescent="0.25"/>
    <row r="190" spans="1:19" ht="15" customHeight="1" x14ac:dyDescent="0.25"/>
    <row r="191" spans="1:19" ht="15" customHeight="1" x14ac:dyDescent="0.25"/>
    <row r="192" spans="1:19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</sheetData>
  <mergeCells count="23">
    <mergeCell ref="A173:B173"/>
    <mergeCell ref="A178:B178"/>
    <mergeCell ref="A179:B179"/>
    <mergeCell ref="A99:B99"/>
    <mergeCell ref="A110:B110"/>
    <mergeCell ref="A120:B120"/>
    <mergeCell ref="A137:B137"/>
    <mergeCell ref="A146:B146"/>
    <mergeCell ref="A159:B159"/>
    <mergeCell ref="A86:B86"/>
    <mergeCell ref="A11:S11"/>
    <mergeCell ref="A13:A17"/>
    <mergeCell ref="B13:B17"/>
    <mergeCell ref="Q15:S15"/>
    <mergeCell ref="Q16:S16"/>
    <mergeCell ref="M15:P15"/>
    <mergeCell ref="M16:P16"/>
    <mergeCell ref="E15:H15"/>
    <mergeCell ref="E16:H16"/>
    <mergeCell ref="C13:S13"/>
    <mergeCell ref="C14:S14"/>
    <mergeCell ref="I15:K15"/>
    <mergeCell ref="I16:K16"/>
  </mergeCells>
  <pageMargins left="0.7" right="0.7" top="0.75" bottom="0.75" header="0.3" footer="0.3"/>
  <pageSetup paperSize="9" scale="2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="80" zoomScaleNormal="80" workbookViewId="0">
      <selection activeCell="K1" sqref="K1"/>
    </sheetView>
  </sheetViews>
  <sheetFormatPr defaultRowHeight="15" x14ac:dyDescent="0.25"/>
  <cols>
    <col min="1" max="1" width="5.140625" style="8" customWidth="1"/>
    <col min="2" max="2" width="57.5703125" style="8" customWidth="1"/>
    <col min="3" max="3" width="34.5703125" style="8" customWidth="1"/>
    <col min="4" max="4" width="14.7109375" style="1" customWidth="1"/>
    <col min="5" max="5" width="14.7109375" style="8" customWidth="1"/>
    <col min="6" max="6" width="12.7109375" style="1" customWidth="1"/>
    <col min="7" max="10" width="12.7109375" style="8" customWidth="1"/>
    <col min="11" max="11" width="14.7109375" style="1" customWidth="1"/>
    <col min="12" max="12" width="14.7109375" style="8" customWidth="1"/>
  </cols>
  <sheetData>
    <row r="1" spans="1:12" s="1" customFormat="1" x14ac:dyDescent="0.25">
      <c r="A1" s="65"/>
      <c r="B1" s="65"/>
      <c r="C1" s="65"/>
      <c r="D1" s="64"/>
      <c r="E1" s="65"/>
      <c r="F1" s="64"/>
      <c r="G1" s="65"/>
      <c r="H1" s="65"/>
      <c r="I1" s="65"/>
      <c r="J1" s="65"/>
      <c r="K1" s="65" t="s">
        <v>165</v>
      </c>
      <c r="L1" s="65"/>
    </row>
    <row r="2" spans="1:12" s="1" customFormat="1" x14ac:dyDescent="0.25">
      <c r="A2" s="65"/>
      <c r="B2" s="65"/>
      <c r="C2" s="65"/>
      <c r="D2" s="64"/>
      <c r="E2" s="65"/>
      <c r="F2" s="64"/>
      <c r="G2" s="65"/>
      <c r="H2" s="65"/>
      <c r="I2" s="65"/>
      <c r="J2" s="65"/>
      <c r="K2" s="65" t="s">
        <v>161</v>
      </c>
      <c r="L2" s="65"/>
    </row>
    <row r="3" spans="1:12" s="1" customFormat="1" x14ac:dyDescent="0.25">
      <c r="A3" s="65"/>
      <c r="B3" s="65"/>
      <c r="C3" s="65"/>
      <c r="D3" s="64"/>
      <c r="E3" s="65"/>
      <c r="F3" s="64"/>
      <c r="G3" s="65"/>
      <c r="H3" s="65"/>
      <c r="I3" s="65"/>
      <c r="J3" s="65"/>
      <c r="K3" s="65" t="s">
        <v>111</v>
      </c>
      <c r="L3" s="65"/>
    </row>
    <row r="4" spans="1:12" s="1" customFormat="1" x14ac:dyDescent="0.25">
      <c r="A4" s="65"/>
      <c r="B4" s="65"/>
      <c r="C4" s="65"/>
      <c r="D4" s="64"/>
      <c r="E4" s="65"/>
      <c r="F4" s="64"/>
      <c r="G4" s="65"/>
      <c r="H4" s="65"/>
      <c r="I4" s="65"/>
      <c r="J4" s="65"/>
      <c r="K4" s="65" t="s">
        <v>146</v>
      </c>
      <c r="L4" s="65"/>
    </row>
    <row r="5" spans="1:12" s="1" customFormat="1" x14ac:dyDescent="0.25">
      <c r="A5" s="65"/>
      <c r="B5" s="65"/>
      <c r="C5" s="65"/>
      <c r="D5" s="64"/>
      <c r="E5" s="65"/>
      <c r="F5" s="64"/>
      <c r="G5" s="65"/>
      <c r="H5" s="65"/>
      <c r="I5" s="65"/>
      <c r="J5" s="65"/>
      <c r="K5" s="65" t="s">
        <v>145</v>
      </c>
      <c r="L5" s="65"/>
    </row>
    <row r="6" spans="1:12" x14ac:dyDescent="0.25">
      <c r="A6" s="3"/>
      <c r="B6" s="3"/>
      <c r="C6" s="3"/>
      <c r="D6" s="2"/>
      <c r="E6" s="3"/>
      <c r="F6" s="2"/>
      <c r="G6" s="3"/>
      <c r="H6" s="3"/>
      <c r="I6" s="3"/>
      <c r="J6" s="3"/>
      <c r="K6" s="3" t="s">
        <v>167</v>
      </c>
      <c r="L6" s="3"/>
    </row>
    <row r="7" spans="1:12" x14ac:dyDescent="0.25">
      <c r="A7" s="3"/>
      <c r="B7" s="3"/>
      <c r="C7" s="3"/>
      <c r="D7" s="2"/>
      <c r="E7" s="3"/>
      <c r="F7" s="2"/>
      <c r="G7" s="3"/>
      <c r="H7" s="3"/>
      <c r="I7" s="3"/>
      <c r="J7" s="3"/>
      <c r="K7" s="3" t="s">
        <v>161</v>
      </c>
      <c r="L7" s="3"/>
    </row>
    <row r="8" spans="1:12" x14ac:dyDescent="0.25">
      <c r="A8" s="3"/>
      <c r="B8" s="3"/>
      <c r="C8" s="3"/>
      <c r="D8" s="2"/>
      <c r="E8" s="3"/>
      <c r="F8" s="2"/>
      <c r="G8" s="3"/>
      <c r="H8" s="3"/>
      <c r="I8" s="3"/>
      <c r="J8" s="3"/>
      <c r="K8" s="3" t="s">
        <v>111</v>
      </c>
      <c r="L8" s="3"/>
    </row>
    <row r="9" spans="1:12" x14ac:dyDescent="0.25">
      <c r="A9" s="3"/>
      <c r="B9" s="3"/>
      <c r="C9" s="3"/>
      <c r="D9" s="2"/>
      <c r="E9" s="3"/>
      <c r="F9" s="2"/>
      <c r="G9" s="3"/>
      <c r="H9" s="3"/>
      <c r="I9" s="3"/>
      <c r="J9" s="3"/>
      <c r="K9" s="3" t="s">
        <v>146</v>
      </c>
      <c r="L9" s="3"/>
    </row>
    <row r="10" spans="1:12" x14ac:dyDescent="0.25">
      <c r="A10" s="3"/>
      <c r="B10" s="3"/>
      <c r="C10" s="3"/>
      <c r="D10" s="2"/>
      <c r="E10" s="3"/>
      <c r="F10" s="2"/>
      <c r="G10" s="3"/>
      <c r="H10" s="3"/>
      <c r="I10" s="3"/>
      <c r="J10" s="3"/>
      <c r="K10" s="3" t="s">
        <v>145</v>
      </c>
      <c r="L10" s="3"/>
    </row>
    <row r="11" spans="1:12" ht="39.75" customHeight="1" x14ac:dyDescent="0.25">
      <c r="A11" s="126" t="s">
        <v>345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1:12" s="1" customFormat="1" ht="9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ht="27.95" customHeight="1" x14ac:dyDescent="0.25">
      <c r="A13" s="125" t="s">
        <v>112</v>
      </c>
      <c r="B13" s="125" t="s">
        <v>251</v>
      </c>
      <c r="C13" s="127" t="s">
        <v>113</v>
      </c>
      <c r="D13" s="128"/>
      <c r="E13" s="128"/>
      <c r="F13" s="128"/>
      <c r="G13" s="128"/>
      <c r="H13" s="128"/>
      <c r="I13" s="128"/>
      <c r="J13" s="128"/>
      <c r="K13" s="128"/>
      <c r="L13" s="129"/>
    </row>
    <row r="14" spans="1:12" ht="27.95" customHeight="1" x14ac:dyDescent="0.25">
      <c r="A14" s="125"/>
      <c r="B14" s="125"/>
      <c r="C14" s="127" t="s">
        <v>114</v>
      </c>
      <c r="D14" s="128"/>
      <c r="E14" s="128"/>
      <c r="F14" s="128"/>
      <c r="G14" s="128"/>
      <c r="H14" s="128"/>
      <c r="I14" s="128"/>
      <c r="J14" s="128"/>
      <c r="K14" s="128"/>
      <c r="L14" s="129"/>
    </row>
    <row r="15" spans="1:12" ht="65.25" customHeight="1" x14ac:dyDescent="0.25">
      <c r="A15" s="125"/>
      <c r="B15" s="125"/>
      <c r="C15" s="59" t="s">
        <v>252</v>
      </c>
      <c r="D15" s="130" t="s">
        <v>278</v>
      </c>
      <c r="E15" s="142"/>
      <c r="F15" s="134" t="s">
        <v>253</v>
      </c>
      <c r="G15" s="134"/>
      <c r="H15" s="134"/>
      <c r="I15" s="134"/>
      <c r="J15" s="134"/>
      <c r="K15" s="130" t="s">
        <v>254</v>
      </c>
      <c r="L15" s="137"/>
    </row>
    <row r="16" spans="1:12" ht="39.75" customHeight="1" x14ac:dyDescent="0.25">
      <c r="A16" s="125"/>
      <c r="B16" s="125"/>
      <c r="C16" s="28" t="s">
        <v>154</v>
      </c>
      <c r="D16" s="135" t="s">
        <v>157</v>
      </c>
      <c r="E16" s="143"/>
      <c r="F16" s="139" t="s">
        <v>158</v>
      </c>
      <c r="G16" s="139"/>
      <c r="H16" s="139"/>
      <c r="I16" s="139"/>
      <c r="J16" s="139"/>
      <c r="K16" s="135" t="s">
        <v>159</v>
      </c>
      <c r="L16" s="136"/>
    </row>
    <row r="17" spans="1:12" ht="27.75" customHeight="1" x14ac:dyDescent="0.25">
      <c r="A17" s="125"/>
      <c r="B17" s="125"/>
      <c r="C17" s="50" t="s">
        <v>236</v>
      </c>
      <c r="D17" s="50" t="s">
        <v>197</v>
      </c>
      <c r="E17" s="50" t="s">
        <v>194</v>
      </c>
      <c r="F17" s="50" t="s">
        <v>231</v>
      </c>
      <c r="G17" s="50" t="s">
        <v>224</v>
      </c>
      <c r="H17" s="50" t="s">
        <v>206</v>
      </c>
      <c r="I17" s="50" t="s">
        <v>248</v>
      </c>
      <c r="J17" s="50" t="s">
        <v>226</v>
      </c>
      <c r="K17" s="50" t="s">
        <v>196</v>
      </c>
      <c r="L17" s="50" t="s">
        <v>237</v>
      </c>
    </row>
    <row r="18" spans="1:12" s="55" customFormat="1" ht="15" customHeight="1" x14ac:dyDescent="0.25">
      <c r="A18" s="60">
        <v>1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  <c r="K18" s="60">
        <v>11</v>
      </c>
      <c r="L18" s="60">
        <v>12</v>
      </c>
    </row>
    <row r="19" spans="1:12" s="55" customFormat="1" ht="15" customHeight="1" x14ac:dyDescent="0.25">
      <c r="A19" s="14" t="s">
        <v>117</v>
      </c>
      <c r="B19" s="56"/>
      <c r="C19" s="20"/>
      <c r="D19" s="34"/>
      <c r="E19" s="20"/>
      <c r="F19" s="34"/>
      <c r="G19" s="20"/>
      <c r="H19" s="20"/>
      <c r="I19" s="20"/>
      <c r="J19" s="20"/>
      <c r="K19" s="34"/>
      <c r="L19" s="20"/>
    </row>
    <row r="20" spans="1:12" s="55" customFormat="1" ht="15" customHeight="1" x14ac:dyDescent="0.25">
      <c r="A20" s="20">
        <v>1</v>
      </c>
      <c r="B20" s="57" t="s">
        <v>118</v>
      </c>
      <c r="C20" s="20"/>
      <c r="D20" s="34"/>
      <c r="E20" s="27"/>
      <c r="F20" s="32"/>
      <c r="G20" s="27"/>
      <c r="H20" s="27"/>
      <c r="I20" s="27"/>
      <c r="J20" s="27"/>
      <c r="K20" s="34"/>
      <c r="L20" s="20"/>
    </row>
    <row r="21" spans="1:12" s="55" customFormat="1" ht="15" customHeight="1" x14ac:dyDescent="0.25">
      <c r="A21" s="20">
        <v>2</v>
      </c>
      <c r="B21" s="57" t="s">
        <v>119</v>
      </c>
      <c r="C21" s="20"/>
      <c r="D21" s="34"/>
      <c r="E21" s="27"/>
      <c r="F21" s="32"/>
      <c r="G21" s="27"/>
      <c r="H21" s="27"/>
      <c r="I21" s="27"/>
      <c r="J21" s="27"/>
      <c r="K21" s="34"/>
      <c r="L21" s="20"/>
    </row>
    <row r="22" spans="1:12" s="55" customFormat="1" ht="15" customHeight="1" x14ac:dyDescent="0.25">
      <c r="A22" s="20">
        <v>3</v>
      </c>
      <c r="B22" s="57" t="s">
        <v>120</v>
      </c>
      <c r="C22" s="20"/>
      <c r="D22" s="34"/>
      <c r="E22" s="27"/>
      <c r="F22" s="32"/>
      <c r="G22" s="27"/>
      <c r="H22" s="27"/>
      <c r="I22" s="27"/>
      <c r="J22" s="27"/>
      <c r="K22" s="34"/>
      <c r="L22" s="20"/>
    </row>
    <row r="23" spans="1:12" s="55" customFormat="1" ht="15" customHeight="1" x14ac:dyDescent="0.25">
      <c r="A23" s="20">
        <v>4</v>
      </c>
      <c r="B23" s="57" t="s">
        <v>121</v>
      </c>
      <c r="C23" s="20"/>
      <c r="D23" s="34"/>
      <c r="E23" s="27"/>
      <c r="F23" s="32"/>
      <c r="G23" s="27"/>
      <c r="H23" s="27"/>
      <c r="I23" s="27"/>
      <c r="J23" s="27"/>
      <c r="K23" s="34"/>
      <c r="L23" s="20"/>
    </row>
    <row r="24" spans="1:12" s="55" customFormat="1" ht="15" customHeight="1" x14ac:dyDescent="0.25">
      <c r="A24" s="20">
        <v>5</v>
      </c>
      <c r="B24" s="57" t="s">
        <v>122</v>
      </c>
      <c r="C24" s="20"/>
      <c r="D24" s="34"/>
      <c r="E24" s="27"/>
      <c r="F24" s="32"/>
      <c r="G24" s="27"/>
      <c r="H24" s="27"/>
      <c r="I24" s="27"/>
      <c r="J24" s="27"/>
      <c r="K24" s="34"/>
      <c r="L24" s="20"/>
    </row>
    <row r="25" spans="1:12" s="55" customFormat="1" ht="15" customHeight="1" x14ac:dyDescent="0.25">
      <c r="A25" s="20">
        <v>6</v>
      </c>
      <c r="B25" s="57" t="s">
        <v>123</v>
      </c>
      <c r="C25" s="20"/>
      <c r="D25" s="34"/>
      <c r="E25" s="27"/>
      <c r="F25" s="32"/>
      <c r="G25" s="27"/>
      <c r="H25" s="27"/>
      <c r="I25" s="27"/>
      <c r="J25" s="27"/>
      <c r="K25" s="34"/>
      <c r="L25" s="20"/>
    </row>
    <row r="26" spans="1:12" s="55" customFormat="1" ht="15" customHeight="1" x14ac:dyDescent="0.25">
      <c r="A26" s="20">
        <v>7</v>
      </c>
      <c r="B26" s="57" t="s">
        <v>124</v>
      </c>
      <c r="C26" s="20"/>
      <c r="D26" s="34"/>
      <c r="E26" s="27"/>
      <c r="F26" s="32"/>
      <c r="G26" s="27">
        <v>1</v>
      </c>
      <c r="H26" s="75"/>
      <c r="I26" s="27"/>
      <c r="J26" s="27"/>
      <c r="K26" s="34"/>
      <c r="L26" s="20"/>
    </row>
    <row r="27" spans="1:12" s="55" customFormat="1" ht="15" customHeight="1" x14ac:dyDescent="0.25">
      <c r="A27" s="20">
        <v>8</v>
      </c>
      <c r="B27" s="57" t="s">
        <v>125</v>
      </c>
      <c r="C27" s="20"/>
      <c r="D27" s="34"/>
      <c r="E27" s="27"/>
      <c r="F27" s="32"/>
      <c r="G27" s="27"/>
      <c r="H27" s="27"/>
      <c r="I27" s="27"/>
      <c r="J27" s="27"/>
      <c r="K27" s="34"/>
      <c r="L27" s="20"/>
    </row>
    <row r="28" spans="1:12" s="55" customFormat="1" ht="15" customHeight="1" x14ac:dyDescent="0.25">
      <c r="A28" s="20">
        <v>9</v>
      </c>
      <c r="B28" s="57" t="s">
        <v>126</v>
      </c>
      <c r="C28" s="20"/>
      <c r="D28" s="34"/>
      <c r="E28" s="27"/>
      <c r="F28" s="32"/>
      <c r="G28" s="27"/>
      <c r="H28" s="27"/>
      <c r="I28" s="27"/>
      <c r="J28" s="27"/>
      <c r="K28" s="34"/>
      <c r="L28" s="20"/>
    </row>
    <row r="29" spans="1:12" s="55" customFormat="1" ht="15" customHeight="1" x14ac:dyDescent="0.25">
      <c r="A29" s="20">
        <v>10</v>
      </c>
      <c r="B29" s="57" t="s">
        <v>127</v>
      </c>
      <c r="C29" s="20"/>
      <c r="D29" s="34"/>
      <c r="E29" s="27"/>
      <c r="F29" s="32"/>
      <c r="G29" s="27"/>
      <c r="H29" s="27"/>
      <c r="I29" s="27"/>
      <c r="J29" s="27"/>
      <c r="K29" s="34"/>
      <c r="L29" s="20"/>
    </row>
    <row r="30" spans="1:12" s="55" customFormat="1" ht="15" customHeight="1" x14ac:dyDescent="0.25">
      <c r="A30" s="20">
        <v>11</v>
      </c>
      <c r="B30" s="57" t="s">
        <v>128</v>
      </c>
      <c r="C30" s="20"/>
      <c r="D30" s="34"/>
      <c r="E30" s="27"/>
      <c r="F30" s="32"/>
      <c r="G30" s="27"/>
      <c r="H30" s="27"/>
      <c r="I30" s="27"/>
      <c r="J30" s="27"/>
      <c r="K30" s="34"/>
      <c r="L30" s="20"/>
    </row>
    <row r="31" spans="1:12" s="55" customFormat="1" ht="15" customHeight="1" x14ac:dyDescent="0.25">
      <c r="A31" s="20">
        <v>12</v>
      </c>
      <c r="B31" s="57" t="s">
        <v>129</v>
      </c>
      <c r="C31" s="20"/>
      <c r="D31" s="34"/>
      <c r="E31" s="27"/>
      <c r="F31" s="32"/>
      <c r="G31" s="27"/>
      <c r="H31" s="27"/>
      <c r="I31" s="27"/>
      <c r="J31" s="27"/>
      <c r="K31" s="34"/>
      <c r="L31" s="20"/>
    </row>
    <row r="32" spans="1:12" s="55" customFormat="1" ht="15" customHeight="1" x14ac:dyDescent="0.25">
      <c r="A32" s="20">
        <v>13</v>
      </c>
      <c r="B32" s="57" t="s">
        <v>130</v>
      </c>
      <c r="C32" s="20"/>
      <c r="D32" s="34"/>
      <c r="E32" s="27"/>
      <c r="F32" s="32"/>
      <c r="G32" s="27"/>
      <c r="H32" s="27"/>
      <c r="I32" s="27"/>
      <c r="J32" s="27"/>
      <c r="K32" s="34"/>
      <c r="L32" s="20"/>
    </row>
    <row r="33" spans="1:12" s="55" customFormat="1" ht="15" customHeight="1" x14ac:dyDescent="0.25">
      <c r="A33" s="20">
        <v>14</v>
      </c>
      <c r="B33" s="57" t="s">
        <v>131</v>
      </c>
      <c r="C33" s="20"/>
      <c r="D33" s="34"/>
      <c r="E33" s="27"/>
      <c r="F33" s="32"/>
      <c r="G33" s="27"/>
      <c r="H33" s="27"/>
      <c r="I33" s="27"/>
      <c r="J33" s="27"/>
      <c r="K33" s="34"/>
      <c r="L33" s="20"/>
    </row>
    <row r="34" spans="1:12" s="55" customFormat="1" ht="15" customHeight="1" x14ac:dyDescent="0.25">
      <c r="A34" s="20">
        <v>15</v>
      </c>
      <c r="B34" s="57" t="s">
        <v>132</v>
      </c>
      <c r="C34" s="20"/>
      <c r="D34" s="34"/>
      <c r="E34" s="27"/>
      <c r="F34" s="32"/>
      <c r="G34" s="27"/>
      <c r="H34" s="27"/>
      <c r="I34" s="27"/>
      <c r="J34" s="27"/>
      <c r="K34" s="34"/>
      <c r="L34" s="20"/>
    </row>
    <row r="35" spans="1:12" s="55" customFormat="1" ht="15" customHeight="1" x14ac:dyDescent="0.25">
      <c r="A35" s="20">
        <v>16</v>
      </c>
      <c r="B35" s="57" t="s">
        <v>133</v>
      </c>
      <c r="C35" s="20"/>
      <c r="D35" s="34"/>
      <c r="E35" s="27"/>
      <c r="F35" s="32"/>
      <c r="G35" s="27"/>
      <c r="H35" s="27"/>
      <c r="I35" s="27"/>
      <c r="J35" s="27"/>
      <c r="K35" s="34"/>
      <c r="L35" s="20"/>
    </row>
    <row r="36" spans="1:12" s="55" customFormat="1" ht="15" customHeight="1" x14ac:dyDescent="0.25">
      <c r="A36" s="20">
        <v>17</v>
      </c>
      <c r="B36" s="57" t="s">
        <v>134</v>
      </c>
      <c r="C36" s="20"/>
      <c r="D36" s="34"/>
      <c r="E36" s="27"/>
      <c r="F36" s="32"/>
      <c r="G36" s="27"/>
      <c r="H36" s="27"/>
      <c r="I36" s="27"/>
      <c r="J36" s="27"/>
      <c r="K36" s="34"/>
      <c r="L36" s="20"/>
    </row>
    <row r="37" spans="1:12" s="55" customFormat="1" ht="15" customHeight="1" x14ac:dyDescent="0.25">
      <c r="A37" s="20">
        <v>18</v>
      </c>
      <c r="B37" s="57" t="s">
        <v>135</v>
      </c>
      <c r="C37" s="20"/>
      <c r="D37" s="34"/>
      <c r="E37" s="27"/>
      <c r="F37" s="32"/>
      <c r="G37" s="27"/>
      <c r="H37" s="27"/>
      <c r="I37" s="27"/>
      <c r="J37" s="27"/>
      <c r="K37" s="34"/>
      <c r="L37" s="20"/>
    </row>
    <row r="38" spans="1:12" s="55" customFormat="1" ht="15" customHeight="1" x14ac:dyDescent="0.25">
      <c r="A38" s="20">
        <v>19</v>
      </c>
      <c r="B38" s="57" t="s">
        <v>136</v>
      </c>
      <c r="C38" s="20"/>
      <c r="D38" s="34"/>
      <c r="E38" s="27"/>
      <c r="F38" s="32"/>
      <c r="G38" s="27"/>
      <c r="H38" s="27"/>
      <c r="I38" s="27"/>
      <c r="J38" s="27"/>
      <c r="K38" s="34"/>
      <c r="L38" s="20"/>
    </row>
    <row r="39" spans="1:12" s="55" customFormat="1" ht="15" customHeight="1" x14ac:dyDescent="0.25">
      <c r="A39" s="20">
        <v>20</v>
      </c>
      <c r="B39" s="57" t="s">
        <v>137</v>
      </c>
      <c r="C39" s="20"/>
      <c r="D39" s="34"/>
      <c r="E39" s="27"/>
      <c r="F39" s="32"/>
      <c r="G39" s="27"/>
      <c r="H39" s="27"/>
      <c r="I39" s="27"/>
      <c r="J39" s="27"/>
      <c r="K39" s="34"/>
      <c r="L39" s="20"/>
    </row>
    <row r="40" spans="1:12" s="55" customFormat="1" ht="15" customHeight="1" x14ac:dyDescent="0.25">
      <c r="A40" s="20">
        <v>21</v>
      </c>
      <c r="B40" s="57" t="s">
        <v>279</v>
      </c>
      <c r="C40" s="20"/>
      <c r="D40" s="34"/>
      <c r="E40" s="27"/>
      <c r="F40" s="32"/>
      <c r="G40" s="27"/>
      <c r="H40" s="27"/>
      <c r="I40" s="27"/>
      <c r="J40" s="27"/>
      <c r="K40" s="34"/>
      <c r="L40" s="20"/>
    </row>
    <row r="41" spans="1:12" s="55" customFormat="1" ht="15" customHeight="1" x14ac:dyDescent="0.25">
      <c r="A41" s="20">
        <v>22</v>
      </c>
      <c r="B41" s="57" t="s">
        <v>147</v>
      </c>
      <c r="C41" s="20"/>
      <c r="D41" s="34"/>
      <c r="E41" s="27"/>
      <c r="F41" s="32"/>
      <c r="G41" s="27"/>
      <c r="H41" s="27"/>
      <c r="I41" s="27"/>
      <c r="J41" s="27"/>
      <c r="K41" s="34"/>
      <c r="L41" s="20"/>
    </row>
    <row r="42" spans="1:12" s="55" customFormat="1" ht="15" customHeight="1" x14ac:dyDescent="0.25">
      <c r="A42" s="20">
        <v>23</v>
      </c>
      <c r="B42" s="57" t="s">
        <v>138</v>
      </c>
      <c r="C42" s="20"/>
      <c r="D42" s="34"/>
      <c r="E42" s="27"/>
      <c r="F42" s="32"/>
      <c r="G42" s="27"/>
      <c r="H42" s="27"/>
      <c r="I42" s="27"/>
      <c r="J42" s="27"/>
      <c r="K42" s="34"/>
      <c r="L42" s="20"/>
    </row>
    <row r="43" spans="1:12" s="55" customFormat="1" ht="15" customHeight="1" x14ac:dyDescent="0.25">
      <c r="A43" s="20">
        <v>24</v>
      </c>
      <c r="B43" s="57" t="s">
        <v>139</v>
      </c>
      <c r="C43" s="20"/>
      <c r="D43" s="34"/>
      <c r="E43" s="27"/>
      <c r="F43" s="32"/>
      <c r="G43" s="27"/>
      <c r="H43" s="27"/>
      <c r="I43" s="27"/>
      <c r="J43" s="27"/>
      <c r="K43" s="34"/>
      <c r="L43" s="20"/>
    </row>
    <row r="44" spans="1:12" s="55" customFormat="1" ht="15" customHeight="1" x14ac:dyDescent="0.25">
      <c r="A44" s="20">
        <v>25</v>
      </c>
      <c r="B44" s="57" t="s">
        <v>140</v>
      </c>
      <c r="C44" s="20"/>
      <c r="D44" s="34"/>
      <c r="E44" s="27"/>
      <c r="F44" s="32"/>
      <c r="G44" s="27"/>
      <c r="H44" s="27"/>
      <c r="I44" s="27"/>
      <c r="J44" s="27"/>
      <c r="K44" s="34"/>
      <c r="L44" s="20"/>
    </row>
    <row r="45" spans="1:12" s="55" customFormat="1" ht="15" customHeight="1" x14ac:dyDescent="0.25">
      <c r="A45" s="20">
        <v>26</v>
      </c>
      <c r="B45" s="57" t="s">
        <v>141</v>
      </c>
      <c r="C45" s="20"/>
      <c r="D45" s="34"/>
      <c r="E45" s="27"/>
      <c r="F45" s="32"/>
      <c r="G45" s="27"/>
      <c r="H45" s="27"/>
      <c r="I45" s="27"/>
      <c r="J45" s="27"/>
      <c r="K45" s="34"/>
      <c r="L45" s="20"/>
    </row>
    <row r="46" spans="1:12" s="55" customFormat="1" ht="15" customHeight="1" x14ac:dyDescent="0.25">
      <c r="A46" s="20">
        <v>27</v>
      </c>
      <c r="B46" s="57" t="s">
        <v>142</v>
      </c>
      <c r="C46" s="20"/>
      <c r="D46" s="34"/>
      <c r="E46" s="27"/>
      <c r="F46" s="32"/>
      <c r="G46" s="27"/>
      <c r="H46" s="27"/>
      <c r="I46" s="27"/>
      <c r="J46" s="27"/>
      <c r="K46" s="34"/>
      <c r="L46" s="20"/>
    </row>
    <row r="47" spans="1:12" s="55" customFormat="1" ht="15" customHeight="1" x14ac:dyDescent="0.25">
      <c r="A47" s="20">
        <v>28</v>
      </c>
      <c r="B47" s="57" t="s">
        <v>143</v>
      </c>
      <c r="C47" s="20"/>
      <c r="D47" s="34"/>
      <c r="E47" s="27"/>
      <c r="F47" s="32"/>
      <c r="G47" s="27"/>
      <c r="H47" s="27"/>
      <c r="I47" s="27"/>
      <c r="J47" s="27"/>
      <c r="K47" s="34"/>
      <c r="L47" s="20"/>
    </row>
    <row r="48" spans="1:12" s="55" customFormat="1" ht="15" customHeight="1" x14ac:dyDescent="0.25">
      <c r="A48" s="20">
        <v>29</v>
      </c>
      <c r="B48" s="57" t="s">
        <v>144</v>
      </c>
      <c r="C48" s="20"/>
      <c r="D48" s="34"/>
      <c r="E48" s="27"/>
      <c r="F48" s="32"/>
      <c r="G48" s="27"/>
      <c r="H48" s="27"/>
      <c r="I48" s="27"/>
      <c r="J48" s="27"/>
      <c r="K48" s="34"/>
      <c r="L48" s="20"/>
    </row>
    <row r="49" spans="1:12" s="1" customFormat="1" ht="15" customHeight="1" x14ac:dyDescent="0.25">
      <c r="A49" s="15">
        <v>30</v>
      </c>
      <c r="B49" s="16" t="s">
        <v>168</v>
      </c>
      <c r="C49" s="10"/>
      <c r="D49" s="37"/>
      <c r="E49" s="4"/>
      <c r="F49" s="36"/>
      <c r="G49" s="4"/>
      <c r="H49" s="4"/>
      <c r="I49" s="4"/>
      <c r="J49" s="4"/>
      <c r="K49" s="37"/>
      <c r="L49" s="10"/>
    </row>
    <row r="50" spans="1:12" ht="15" customHeight="1" x14ac:dyDescent="0.25">
      <c r="A50" s="17"/>
      <c r="B50" s="18" t="s">
        <v>115</v>
      </c>
      <c r="C50" s="11">
        <f t="shared" ref="C50:L50" si="0">SUM(C20:C48)</f>
        <v>0</v>
      </c>
      <c r="D50" s="11">
        <f t="shared" si="0"/>
        <v>0</v>
      </c>
      <c r="E50" s="11">
        <f t="shared" si="0"/>
        <v>0</v>
      </c>
      <c r="F50" s="11">
        <f t="shared" si="0"/>
        <v>0</v>
      </c>
      <c r="G50" s="11">
        <f t="shared" si="0"/>
        <v>1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</row>
    <row r="51" spans="1:12" ht="15" customHeight="1" x14ac:dyDescent="0.25">
      <c r="A51" s="7" t="s">
        <v>0</v>
      </c>
      <c r="B51" s="5"/>
      <c r="C51" s="10"/>
      <c r="D51" s="37"/>
      <c r="E51" s="4"/>
      <c r="F51" s="36"/>
      <c r="G51" s="4"/>
      <c r="H51" s="4"/>
      <c r="I51" s="4"/>
      <c r="J51" s="4"/>
      <c r="K51" s="37"/>
      <c r="L51" s="10"/>
    </row>
    <row r="52" spans="1:12" ht="15" customHeight="1" x14ac:dyDescent="0.25">
      <c r="A52" s="4">
        <v>1</v>
      </c>
      <c r="B52" s="6" t="s">
        <v>1</v>
      </c>
      <c r="C52" s="10"/>
      <c r="D52" s="37"/>
      <c r="E52" s="4"/>
      <c r="F52" s="36"/>
      <c r="G52" s="4"/>
      <c r="H52" s="4"/>
      <c r="I52" s="4"/>
      <c r="J52" s="4"/>
      <c r="K52" s="37"/>
      <c r="L52" s="10"/>
    </row>
    <row r="53" spans="1:12" ht="15" customHeight="1" x14ac:dyDescent="0.25">
      <c r="A53" s="4">
        <v>2</v>
      </c>
      <c r="B53" s="6" t="s">
        <v>2</v>
      </c>
      <c r="C53" s="10"/>
      <c r="D53" s="37"/>
      <c r="E53" s="4"/>
      <c r="F53" s="36"/>
      <c r="G53" s="4"/>
      <c r="H53" s="4"/>
      <c r="I53" s="4"/>
      <c r="J53" s="4"/>
      <c r="K53" s="37"/>
      <c r="L53" s="10"/>
    </row>
    <row r="54" spans="1:12" ht="15" customHeight="1" x14ac:dyDescent="0.25">
      <c r="A54" s="4">
        <v>3</v>
      </c>
      <c r="B54" s="6" t="s">
        <v>3</v>
      </c>
      <c r="C54" s="10">
        <v>1</v>
      </c>
      <c r="D54" s="37"/>
      <c r="E54" s="4"/>
      <c r="F54" s="36"/>
      <c r="G54" s="4"/>
      <c r="H54" s="4"/>
      <c r="I54" s="4">
        <v>1</v>
      </c>
      <c r="J54" s="4"/>
      <c r="K54" s="37"/>
      <c r="L54" s="10"/>
    </row>
    <row r="55" spans="1:12" ht="15" customHeight="1" x14ac:dyDescent="0.25">
      <c r="A55" s="4">
        <v>4</v>
      </c>
      <c r="B55" s="6" t="s">
        <v>4</v>
      </c>
      <c r="C55" s="10"/>
      <c r="D55" s="37"/>
      <c r="E55" s="10"/>
      <c r="F55" s="37"/>
      <c r="G55" s="10">
        <v>1</v>
      </c>
      <c r="H55" s="10">
        <v>1</v>
      </c>
      <c r="I55" s="10">
        <v>1</v>
      </c>
      <c r="J55" s="10"/>
      <c r="K55" s="37">
        <v>1</v>
      </c>
      <c r="L55" s="10"/>
    </row>
    <row r="56" spans="1:12" ht="15" customHeight="1" x14ac:dyDescent="0.25">
      <c r="A56" s="4">
        <v>5</v>
      </c>
      <c r="B56" s="6" t="s">
        <v>5</v>
      </c>
      <c r="C56" s="10"/>
      <c r="D56" s="37">
        <v>1</v>
      </c>
      <c r="E56" s="4"/>
      <c r="F56" s="36"/>
      <c r="G56" s="4">
        <v>1</v>
      </c>
      <c r="H56" s="4">
        <v>1</v>
      </c>
      <c r="I56" s="4">
        <v>1</v>
      </c>
      <c r="J56" s="4"/>
      <c r="K56" s="37">
        <v>1</v>
      </c>
      <c r="L56" s="10">
        <v>1</v>
      </c>
    </row>
    <row r="57" spans="1:12" ht="15" customHeight="1" x14ac:dyDescent="0.25">
      <c r="A57" s="4">
        <v>6</v>
      </c>
      <c r="B57" s="6" t="s">
        <v>6</v>
      </c>
      <c r="C57" s="10"/>
      <c r="D57" s="37">
        <v>1</v>
      </c>
      <c r="E57" s="4">
        <v>1</v>
      </c>
      <c r="F57" s="36"/>
      <c r="G57" s="4"/>
      <c r="H57" s="4">
        <v>1</v>
      </c>
      <c r="I57" s="4">
        <v>1</v>
      </c>
      <c r="J57" s="4"/>
      <c r="K57" s="37"/>
      <c r="L57" s="10">
        <v>1</v>
      </c>
    </row>
    <row r="58" spans="1:12" ht="15" customHeight="1" x14ac:dyDescent="0.25">
      <c r="A58" s="4">
        <v>7</v>
      </c>
      <c r="B58" s="6" t="s">
        <v>7</v>
      </c>
      <c r="C58" s="10"/>
      <c r="D58" s="37"/>
      <c r="E58" s="4"/>
      <c r="F58" s="36">
        <v>1</v>
      </c>
      <c r="G58" s="4">
        <v>1</v>
      </c>
      <c r="H58" s="4"/>
      <c r="I58" s="4"/>
      <c r="J58" s="4"/>
      <c r="K58" s="37">
        <v>1</v>
      </c>
      <c r="L58" s="10"/>
    </row>
    <row r="59" spans="1:12" ht="15" customHeight="1" x14ac:dyDescent="0.25">
      <c r="A59" s="4">
        <v>8</v>
      </c>
      <c r="B59" s="6" t="s">
        <v>8</v>
      </c>
      <c r="C59" s="10"/>
      <c r="D59" s="37"/>
      <c r="E59" s="4"/>
      <c r="F59" s="36"/>
      <c r="G59" s="4"/>
      <c r="H59" s="4"/>
      <c r="I59" s="4">
        <v>1</v>
      </c>
      <c r="J59" s="4">
        <v>1</v>
      </c>
      <c r="K59" s="37">
        <v>1</v>
      </c>
      <c r="L59" s="10">
        <v>1</v>
      </c>
    </row>
    <row r="60" spans="1:12" ht="15" customHeight="1" x14ac:dyDescent="0.25">
      <c r="A60" s="4">
        <v>9</v>
      </c>
      <c r="B60" s="6" t="s">
        <v>9</v>
      </c>
      <c r="C60" s="10"/>
      <c r="D60" s="37"/>
      <c r="E60" s="4"/>
      <c r="F60" s="36"/>
      <c r="G60" s="4"/>
      <c r="H60" s="4"/>
      <c r="I60" s="4"/>
      <c r="J60" s="4"/>
      <c r="K60" s="37"/>
      <c r="L60" s="10"/>
    </row>
    <row r="61" spans="1:12" ht="15" customHeight="1" x14ac:dyDescent="0.25">
      <c r="A61" s="4">
        <v>10</v>
      </c>
      <c r="B61" s="6" t="s">
        <v>10</v>
      </c>
      <c r="C61" s="10"/>
      <c r="D61" s="37"/>
      <c r="E61" s="4"/>
      <c r="F61" s="36">
        <v>1</v>
      </c>
      <c r="G61" s="4">
        <v>1</v>
      </c>
      <c r="H61" s="4"/>
      <c r="I61" s="4"/>
      <c r="J61" s="4"/>
      <c r="K61" s="37"/>
      <c r="L61" s="10">
        <v>1</v>
      </c>
    </row>
    <row r="62" spans="1:12" ht="15" customHeight="1" x14ac:dyDescent="0.25">
      <c r="A62" s="4">
        <v>11</v>
      </c>
      <c r="B62" s="6" t="s">
        <v>11</v>
      </c>
      <c r="C62" s="10"/>
      <c r="D62" s="37"/>
      <c r="E62" s="4"/>
      <c r="F62" s="36"/>
      <c r="G62" s="4"/>
      <c r="H62" s="4"/>
      <c r="I62" s="4"/>
      <c r="J62" s="4"/>
      <c r="K62" s="37"/>
      <c r="L62" s="10"/>
    </row>
    <row r="63" spans="1:12" ht="15" customHeight="1" x14ac:dyDescent="0.25">
      <c r="A63" s="4">
        <v>12</v>
      </c>
      <c r="B63" s="6" t="s">
        <v>12</v>
      </c>
      <c r="C63" s="10">
        <v>1</v>
      </c>
      <c r="D63" s="37"/>
      <c r="E63" s="4"/>
      <c r="F63" s="36"/>
      <c r="G63" s="4"/>
      <c r="H63" s="4"/>
      <c r="I63" s="4"/>
      <c r="J63" s="4"/>
      <c r="K63" s="37"/>
      <c r="L63" s="10"/>
    </row>
    <row r="64" spans="1:12" ht="15" customHeight="1" x14ac:dyDescent="0.25">
      <c r="A64" s="4">
        <v>13</v>
      </c>
      <c r="B64" s="6" t="s">
        <v>13</v>
      </c>
      <c r="C64" s="10"/>
      <c r="D64" s="37"/>
      <c r="E64" s="4"/>
      <c r="F64" s="36"/>
      <c r="G64" s="4"/>
      <c r="H64" s="4"/>
      <c r="I64" s="4"/>
      <c r="J64" s="4"/>
      <c r="K64" s="37"/>
      <c r="L64" s="10"/>
    </row>
    <row r="65" spans="1:12" ht="15" customHeight="1" x14ac:dyDescent="0.25">
      <c r="A65" s="4">
        <v>14</v>
      </c>
      <c r="B65" s="6" t="s">
        <v>14</v>
      </c>
      <c r="C65" s="10"/>
      <c r="D65" s="37"/>
      <c r="E65" s="4"/>
      <c r="F65" s="36"/>
      <c r="G65" s="4"/>
      <c r="H65" s="4"/>
      <c r="I65" s="4"/>
      <c r="J65" s="4"/>
      <c r="K65" s="37"/>
      <c r="L65" s="10"/>
    </row>
    <row r="66" spans="1:12" ht="15" customHeight="1" x14ac:dyDescent="0.25">
      <c r="A66" s="4">
        <v>15</v>
      </c>
      <c r="B66" s="6" t="s">
        <v>15</v>
      </c>
      <c r="C66" s="10"/>
      <c r="D66" s="37"/>
      <c r="E66" s="4"/>
      <c r="F66" s="36"/>
      <c r="G66" s="4"/>
      <c r="H66" s="4"/>
      <c r="I66" s="4"/>
      <c r="J66" s="4"/>
      <c r="K66" s="37"/>
      <c r="L66" s="10"/>
    </row>
    <row r="67" spans="1:12" ht="15" customHeight="1" x14ac:dyDescent="0.25">
      <c r="A67" s="4">
        <v>16</v>
      </c>
      <c r="B67" s="6" t="s">
        <v>16</v>
      </c>
      <c r="C67" s="10"/>
      <c r="D67" s="37"/>
      <c r="E67" s="4"/>
      <c r="F67" s="36"/>
      <c r="G67" s="4"/>
      <c r="H67" s="4"/>
      <c r="I67" s="4"/>
      <c r="J67" s="4"/>
      <c r="K67" s="37"/>
      <c r="L67" s="10"/>
    </row>
    <row r="68" spans="1:12" ht="15" customHeight="1" x14ac:dyDescent="0.25">
      <c r="A68" s="4">
        <v>17</v>
      </c>
      <c r="B68" s="6" t="s">
        <v>17</v>
      </c>
      <c r="C68" s="10"/>
      <c r="D68" s="37"/>
      <c r="E68" s="4"/>
      <c r="F68" s="36"/>
      <c r="G68" s="4"/>
      <c r="H68" s="4"/>
      <c r="I68" s="4"/>
      <c r="J68" s="4"/>
      <c r="K68" s="37"/>
      <c r="L68" s="10"/>
    </row>
    <row r="69" spans="1:12" ht="15" customHeight="1" x14ac:dyDescent="0.25">
      <c r="A69" s="4">
        <v>18</v>
      </c>
      <c r="B69" s="6" t="s">
        <v>18</v>
      </c>
      <c r="C69" s="10"/>
      <c r="D69" s="37"/>
      <c r="E69" s="4"/>
      <c r="F69" s="36"/>
      <c r="G69" s="4"/>
      <c r="H69" s="4"/>
      <c r="I69" s="4"/>
      <c r="J69" s="4"/>
      <c r="K69" s="37"/>
      <c r="L69" s="10"/>
    </row>
    <row r="70" spans="1:12" ht="15" customHeight="1" x14ac:dyDescent="0.25">
      <c r="A70" s="4">
        <v>19</v>
      </c>
      <c r="B70" s="6" t="s">
        <v>19</v>
      </c>
      <c r="C70" s="10"/>
      <c r="D70" s="37"/>
      <c r="E70" s="4"/>
      <c r="F70" s="36"/>
      <c r="G70" s="4"/>
      <c r="H70" s="4"/>
      <c r="I70" s="4"/>
      <c r="J70" s="4"/>
      <c r="K70" s="37"/>
      <c r="L70" s="10"/>
    </row>
    <row r="71" spans="1:12" ht="15" customHeight="1" x14ac:dyDescent="0.25">
      <c r="A71" s="4">
        <v>20</v>
      </c>
      <c r="B71" s="6" t="s">
        <v>20</v>
      </c>
      <c r="C71" s="10"/>
      <c r="D71" s="37"/>
      <c r="E71" s="4"/>
      <c r="F71" s="36"/>
      <c r="G71" s="4"/>
      <c r="H71" s="4"/>
      <c r="I71" s="4"/>
      <c r="J71" s="4"/>
      <c r="K71" s="37"/>
      <c r="L71" s="10"/>
    </row>
    <row r="72" spans="1:12" ht="15" customHeight="1" x14ac:dyDescent="0.25">
      <c r="A72" s="4">
        <v>21</v>
      </c>
      <c r="B72" s="6" t="s">
        <v>21</v>
      </c>
      <c r="C72" s="10"/>
      <c r="D72" s="37"/>
      <c r="E72" s="4"/>
      <c r="F72" s="36"/>
      <c r="G72" s="4"/>
      <c r="H72" s="4"/>
      <c r="I72" s="4"/>
      <c r="J72" s="4"/>
      <c r="K72" s="37"/>
      <c r="L72" s="10"/>
    </row>
    <row r="73" spans="1:12" ht="15" customHeight="1" x14ac:dyDescent="0.25">
      <c r="A73" s="4">
        <v>22</v>
      </c>
      <c r="B73" s="6" t="s">
        <v>22</v>
      </c>
      <c r="C73" s="10"/>
      <c r="D73" s="37"/>
      <c r="E73" s="4"/>
      <c r="F73" s="36"/>
      <c r="G73" s="4"/>
      <c r="H73" s="4"/>
      <c r="I73" s="4"/>
      <c r="J73" s="4"/>
      <c r="K73" s="37"/>
      <c r="L73" s="10"/>
    </row>
    <row r="74" spans="1:12" ht="15" customHeight="1" x14ac:dyDescent="0.25">
      <c r="A74" s="4">
        <v>23</v>
      </c>
      <c r="B74" s="6" t="s">
        <v>282</v>
      </c>
      <c r="C74" s="10"/>
      <c r="D74" s="37"/>
      <c r="E74" s="4"/>
      <c r="F74" s="36"/>
      <c r="G74" s="4"/>
      <c r="H74" s="4"/>
      <c r="I74" s="4"/>
      <c r="J74" s="4"/>
      <c r="K74" s="37"/>
      <c r="L74" s="10"/>
    </row>
    <row r="75" spans="1:12" ht="15" customHeight="1" x14ac:dyDescent="0.25">
      <c r="A75" s="4">
        <v>24</v>
      </c>
      <c r="B75" s="6" t="s">
        <v>283</v>
      </c>
      <c r="C75" s="10"/>
      <c r="D75" s="37"/>
      <c r="E75" s="4"/>
      <c r="F75" s="36"/>
      <c r="G75" s="4"/>
      <c r="H75" s="4"/>
      <c r="I75" s="4"/>
      <c r="J75" s="4"/>
      <c r="K75" s="37"/>
      <c r="L75" s="10"/>
    </row>
    <row r="76" spans="1:12" ht="15" customHeight="1" x14ac:dyDescent="0.25">
      <c r="A76" s="4">
        <v>25</v>
      </c>
      <c r="B76" s="6" t="s">
        <v>280</v>
      </c>
      <c r="C76" s="10"/>
      <c r="D76" s="37">
        <v>1</v>
      </c>
      <c r="E76" s="4"/>
      <c r="F76" s="36">
        <v>1</v>
      </c>
      <c r="G76" s="4"/>
      <c r="H76" s="4"/>
      <c r="I76" s="4"/>
      <c r="J76" s="4"/>
      <c r="K76" s="37">
        <v>4</v>
      </c>
      <c r="L76" s="10">
        <v>4</v>
      </c>
    </row>
    <row r="77" spans="1:12" ht="15" customHeight="1" x14ac:dyDescent="0.25">
      <c r="A77" s="4">
        <v>26</v>
      </c>
      <c r="B77" s="6" t="s">
        <v>281</v>
      </c>
      <c r="C77" s="10"/>
      <c r="D77" s="37"/>
      <c r="E77" s="4"/>
      <c r="F77" s="36"/>
      <c r="G77" s="4"/>
      <c r="H77" s="4"/>
      <c r="I77" s="4"/>
      <c r="J77" s="4"/>
      <c r="K77" s="37"/>
      <c r="L77" s="10"/>
    </row>
    <row r="78" spans="1:12" ht="15" customHeight="1" x14ac:dyDescent="0.25">
      <c r="A78" s="4">
        <v>27</v>
      </c>
      <c r="B78" s="6" t="s">
        <v>23</v>
      </c>
      <c r="C78" s="10"/>
      <c r="D78" s="37"/>
      <c r="E78" s="4">
        <v>1</v>
      </c>
      <c r="F78" s="36"/>
      <c r="G78" s="4">
        <v>1</v>
      </c>
      <c r="H78" s="4">
        <v>1</v>
      </c>
      <c r="I78" s="4">
        <v>1</v>
      </c>
      <c r="J78" s="4"/>
      <c r="K78" s="37">
        <v>1</v>
      </c>
      <c r="L78" s="10">
        <v>1</v>
      </c>
    </row>
    <row r="79" spans="1:12" ht="15" customHeight="1" x14ac:dyDescent="0.25">
      <c r="A79" s="4">
        <v>28</v>
      </c>
      <c r="B79" s="6" t="s">
        <v>24</v>
      </c>
      <c r="C79" s="10"/>
      <c r="D79" s="37"/>
      <c r="E79" s="4">
        <v>1</v>
      </c>
      <c r="F79" s="36"/>
      <c r="G79" s="4"/>
      <c r="H79" s="4"/>
      <c r="I79" s="4"/>
      <c r="J79" s="4">
        <v>1</v>
      </c>
      <c r="K79" s="37">
        <v>1</v>
      </c>
      <c r="L79" s="10"/>
    </row>
    <row r="80" spans="1:12" ht="15" customHeight="1" x14ac:dyDescent="0.25">
      <c r="A80" s="4">
        <v>29</v>
      </c>
      <c r="B80" s="6" t="s">
        <v>25</v>
      </c>
      <c r="C80" s="10"/>
      <c r="D80" s="37"/>
      <c r="E80" s="4"/>
      <c r="F80" s="36"/>
      <c r="G80" s="4"/>
      <c r="H80" s="4"/>
      <c r="I80" s="4"/>
      <c r="J80" s="4"/>
      <c r="K80" s="37"/>
      <c r="L80" s="10"/>
    </row>
    <row r="81" spans="1:12" ht="15" customHeight="1" x14ac:dyDescent="0.25">
      <c r="A81" s="4">
        <v>30</v>
      </c>
      <c r="B81" s="6" t="s">
        <v>26</v>
      </c>
      <c r="C81" s="10"/>
      <c r="D81" s="37"/>
      <c r="E81" s="4"/>
      <c r="F81" s="36">
        <v>1</v>
      </c>
      <c r="G81" s="4"/>
      <c r="H81" s="4"/>
      <c r="I81" s="4"/>
      <c r="J81" s="4"/>
      <c r="K81" s="37"/>
      <c r="L81" s="10">
        <v>1</v>
      </c>
    </row>
    <row r="82" spans="1:12" ht="15" customHeight="1" x14ac:dyDescent="0.25">
      <c r="A82" s="4">
        <v>31</v>
      </c>
      <c r="B82" s="6" t="s">
        <v>27</v>
      </c>
      <c r="C82" s="10"/>
      <c r="D82" s="37"/>
      <c r="E82" s="4"/>
      <c r="F82" s="36">
        <v>1</v>
      </c>
      <c r="G82" s="4"/>
      <c r="H82" s="4"/>
      <c r="I82" s="4"/>
      <c r="J82" s="4"/>
      <c r="K82" s="37"/>
      <c r="L82" s="10">
        <v>1</v>
      </c>
    </row>
    <row r="83" spans="1:12" ht="15" customHeight="1" x14ac:dyDescent="0.25">
      <c r="A83" s="4">
        <v>32</v>
      </c>
      <c r="B83" s="6" t="s">
        <v>28</v>
      </c>
      <c r="C83" s="10"/>
      <c r="D83" s="37"/>
      <c r="E83" s="4"/>
      <c r="F83" s="36"/>
      <c r="G83" s="4"/>
      <c r="H83" s="4">
        <v>1</v>
      </c>
      <c r="I83" s="4">
        <v>1</v>
      </c>
      <c r="J83" s="4"/>
      <c r="K83" s="37">
        <v>1</v>
      </c>
      <c r="L83" s="10"/>
    </row>
    <row r="84" spans="1:12" ht="15" customHeight="1" x14ac:dyDescent="0.25">
      <c r="A84" s="4">
        <v>33</v>
      </c>
      <c r="B84" s="6" t="s">
        <v>29</v>
      </c>
      <c r="C84" s="10"/>
      <c r="D84" s="37"/>
      <c r="E84" s="4"/>
      <c r="F84" s="36"/>
      <c r="G84" s="4"/>
      <c r="H84" s="4"/>
      <c r="I84" s="4"/>
      <c r="J84" s="4"/>
      <c r="K84" s="37">
        <v>2</v>
      </c>
      <c r="L84" s="10">
        <v>2</v>
      </c>
    </row>
    <row r="85" spans="1:12" ht="15" customHeight="1" x14ac:dyDescent="0.25">
      <c r="A85" s="4">
        <v>34</v>
      </c>
      <c r="B85" s="6" t="s">
        <v>30</v>
      </c>
      <c r="C85" s="10">
        <v>1</v>
      </c>
      <c r="D85" s="37">
        <v>1</v>
      </c>
      <c r="E85" s="4">
        <v>1</v>
      </c>
      <c r="F85" s="36"/>
      <c r="G85" s="4"/>
      <c r="H85" s="4">
        <v>1</v>
      </c>
      <c r="I85" s="4"/>
      <c r="J85" s="4">
        <v>1</v>
      </c>
      <c r="K85" s="37">
        <v>1</v>
      </c>
      <c r="L85" s="10">
        <v>1</v>
      </c>
    </row>
    <row r="86" spans="1:12" ht="15" customHeight="1" x14ac:dyDescent="0.25">
      <c r="A86" s="124" t="s">
        <v>115</v>
      </c>
      <c r="B86" s="124"/>
      <c r="C86" s="11">
        <f t="shared" ref="C86:L86" si="1">SUM(C52:C85)</f>
        <v>3</v>
      </c>
      <c r="D86" s="11">
        <f t="shared" si="1"/>
        <v>4</v>
      </c>
      <c r="E86" s="11">
        <f t="shared" si="1"/>
        <v>4</v>
      </c>
      <c r="F86" s="11">
        <f t="shared" si="1"/>
        <v>5</v>
      </c>
      <c r="G86" s="11">
        <f t="shared" si="1"/>
        <v>5</v>
      </c>
      <c r="H86" s="11">
        <f t="shared" si="1"/>
        <v>6</v>
      </c>
      <c r="I86" s="11">
        <f t="shared" si="1"/>
        <v>7</v>
      </c>
      <c r="J86" s="11">
        <f t="shared" si="1"/>
        <v>3</v>
      </c>
      <c r="K86" s="11">
        <f t="shared" si="1"/>
        <v>14</v>
      </c>
      <c r="L86" s="11">
        <f t="shared" si="1"/>
        <v>14</v>
      </c>
    </row>
    <row r="87" spans="1:12" ht="15" customHeight="1" x14ac:dyDescent="0.25">
      <c r="A87" s="7" t="s">
        <v>31</v>
      </c>
      <c r="B87" s="5"/>
      <c r="C87" s="10"/>
      <c r="D87" s="37"/>
      <c r="E87" s="4"/>
      <c r="F87" s="36"/>
      <c r="G87" s="4"/>
      <c r="H87" s="4"/>
      <c r="I87" s="4"/>
      <c r="J87" s="4"/>
      <c r="K87" s="37"/>
      <c r="L87" s="10"/>
    </row>
    <row r="88" spans="1:12" ht="15" customHeight="1" x14ac:dyDescent="0.25">
      <c r="A88" s="4">
        <v>35</v>
      </c>
      <c r="B88" s="6" t="s">
        <v>32</v>
      </c>
      <c r="C88" s="10"/>
      <c r="D88" s="37"/>
      <c r="E88" s="10"/>
      <c r="F88" s="37"/>
      <c r="G88" s="10"/>
      <c r="H88" s="10">
        <v>1</v>
      </c>
      <c r="I88" s="10"/>
      <c r="J88" s="10"/>
      <c r="K88" s="37"/>
      <c r="L88" s="10"/>
    </row>
    <row r="89" spans="1:12" ht="15" customHeight="1" x14ac:dyDescent="0.25">
      <c r="A89" s="4">
        <v>36</v>
      </c>
      <c r="B89" s="6" t="s">
        <v>33</v>
      </c>
      <c r="C89" s="10"/>
      <c r="D89" s="37"/>
      <c r="E89" s="10"/>
      <c r="F89" s="37"/>
      <c r="G89" s="10"/>
      <c r="H89" s="10"/>
      <c r="I89" s="10">
        <v>1</v>
      </c>
      <c r="J89" s="10"/>
      <c r="K89" s="37">
        <v>1</v>
      </c>
      <c r="L89" s="10">
        <v>1</v>
      </c>
    </row>
    <row r="90" spans="1:12" ht="15" customHeight="1" x14ac:dyDescent="0.25">
      <c r="A90" s="4">
        <v>37</v>
      </c>
      <c r="B90" s="6" t="s">
        <v>34</v>
      </c>
      <c r="C90" s="10">
        <v>2</v>
      </c>
      <c r="D90" s="37">
        <v>1</v>
      </c>
      <c r="E90" s="10"/>
      <c r="F90" s="37">
        <v>2</v>
      </c>
      <c r="G90" s="10"/>
      <c r="H90" s="10">
        <v>1</v>
      </c>
      <c r="I90" s="10">
        <v>1</v>
      </c>
      <c r="J90" s="10"/>
      <c r="K90" s="37"/>
      <c r="L90" s="10"/>
    </row>
    <row r="91" spans="1:12" ht="15" customHeight="1" x14ac:dyDescent="0.25">
      <c r="A91" s="4">
        <v>38</v>
      </c>
      <c r="B91" s="6" t="s">
        <v>35</v>
      </c>
      <c r="C91" s="10"/>
      <c r="D91" s="37"/>
      <c r="E91" s="4"/>
      <c r="F91" s="36"/>
      <c r="G91" s="4"/>
      <c r="H91" s="4"/>
      <c r="I91" s="4"/>
      <c r="J91" s="4"/>
      <c r="K91" s="37">
        <v>2</v>
      </c>
      <c r="L91" s="10">
        <v>2</v>
      </c>
    </row>
    <row r="92" spans="1:12" ht="15" customHeight="1" x14ac:dyDescent="0.25">
      <c r="A92" s="4">
        <v>39</v>
      </c>
      <c r="B92" s="6" t="s">
        <v>36</v>
      </c>
      <c r="C92" s="10">
        <v>1</v>
      </c>
      <c r="D92" s="37"/>
      <c r="E92" s="4">
        <v>1</v>
      </c>
      <c r="F92" s="36"/>
      <c r="G92" s="4">
        <v>1</v>
      </c>
      <c r="H92" s="4">
        <v>1</v>
      </c>
      <c r="I92" s="4">
        <v>1</v>
      </c>
      <c r="J92" s="4">
        <v>1</v>
      </c>
      <c r="K92" s="37">
        <v>1</v>
      </c>
      <c r="L92" s="10"/>
    </row>
    <row r="93" spans="1:12" ht="15" customHeight="1" x14ac:dyDescent="0.25">
      <c r="A93" s="4">
        <v>40</v>
      </c>
      <c r="B93" s="6" t="s">
        <v>37</v>
      </c>
      <c r="C93" s="10"/>
      <c r="D93" s="37"/>
      <c r="E93" s="4"/>
      <c r="F93" s="36"/>
      <c r="G93" s="4"/>
      <c r="H93" s="4"/>
      <c r="I93" s="4"/>
      <c r="J93" s="4"/>
      <c r="K93" s="37"/>
      <c r="L93" s="10"/>
    </row>
    <row r="94" spans="1:12" ht="15" customHeight="1" x14ac:dyDescent="0.25">
      <c r="A94" s="4">
        <v>41</v>
      </c>
      <c r="B94" s="6" t="s">
        <v>38</v>
      </c>
      <c r="C94" s="10"/>
      <c r="D94" s="37">
        <v>1</v>
      </c>
      <c r="E94" s="4"/>
      <c r="F94" s="36"/>
      <c r="G94" s="4"/>
      <c r="H94" s="4"/>
      <c r="I94" s="4"/>
      <c r="J94" s="4"/>
      <c r="K94" s="37">
        <v>1</v>
      </c>
      <c r="L94" s="10">
        <v>2</v>
      </c>
    </row>
    <row r="95" spans="1:12" ht="15" customHeight="1" x14ac:dyDescent="0.25">
      <c r="A95" s="4">
        <v>42</v>
      </c>
      <c r="B95" s="6" t="s">
        <v>39</v>
      </c>
      <c r="C95" s="10"/>
      <c r="D95" s="37"/>
      <c r="E95" s="4"/>
      <c r="F95" s="36">
        <v>1</v>
      </c>
      <c r="G95" s="4">
        <v>1</v>
      </c>
      <c r="H95" s="4">
        <v>2</v>
      </c>
      <c r="I95" s="4">
        <v>2</v>
      </c>
      <c r="J95" s="4">
        <v>1</v>
      </c>
      <c r="K95" s="37"/>
      <c r="L95" s="10"/>
    </row>
    <row r="96" spans="1:12" ht="15" customHeight="1" x14ac:dyDescent="0.25">
      <c r="A96" s="4">
        <v>43</v>
      </c>
      <c r="B96" s="6" t="s">
        <v>40</v>
      </c>
      <c r="C96" s="10"/>
      <c r="D96" s="37"/>
      <c r="E96" s="4"/>
      <c r="F96" s="36">
        <v>1</v>
      </c>
      <c r="G96" s="4"/>
      <c r="H96" s="4">
        <v>1</v>
      </c>
      <c r="I96" s="4">
        <v>1</v>
      </c>
      <c r="J96" s="4"/>
      <c r="K96" s="37">
        <v>1</v>
      </c>
      <c r="L96" s="10"/>
    </row>
    <row r="97" spans="1:12" ht="15" customHeight="1" x14ac:dyDescent="0.25">
      <c r="A97" s="4">
        <v>44</v>
      </c>
      <c r="B97" s="6" t="s">
        <v>41</v>
      </c>
      <c r="C97" s="10"/>
      <c r="D97" s="37"/>
      <c r="E97" s="4"/>
      <c r="F97" s="36">
        <v>1</v>
      </c>
      <c r="G97" s="4"/>
      <c r="H97" s="4"/>
      <c r="I97" s="4"/>
      <c r="J97" s="4"/>
      <c r="K97" s="37"/>
      <c r="L97" s="10"/>
    </row>
    <row r="98" spans="1:12" ht="15" customHeight="1" x14ac:dyDescent="0.25">
      <c r="A98" s="4">
        <v>45</v>
      </c>
      <c r="B98" s="6" t="s">
        <v>42</v>
      </c>
      <c r="C98" s="10"/>
      <c r="D98" s="37"/>
      <c r="E98" s="4"/>
      <c r="F98" s="36">
        <v>1</v>
      </c>
      <c r="G98" s="4"/>
      <c r="H98" s="4"/>
      <c r="I98" s="4">
        <v>2</v>
      </c>
      <c r="J98" s="4">
        <v>1</v>
      </c>
      <c r="K98" s="37"/>
      <c r="L98" s="10"/>
    </row>
    <row r="99" spans="1:12" ht="15" customHeight="1" x14ac:dyDescent="0.25">
      <c r="A99" s="124" t="s">
        <v>115</v>
      </c>
      <c r="B99" s="124"/>
      <c r="C99" s="11">
        <f t="shared" ref="C99:L99" si="2">SUM(C88:C98)</f>
        <v>3</v>
      </c>
      <c r="D99" s="11">
        <f t="shared" si="2"/>
        <v>2</v>
      </c>
      <c r="E99" s="11">
        <f t="shared" si="2"/>
        <v>1</v>
      </c>
      <c r="F99" s="11">
        <f t="shared" si="2"/>
        <v>6</v>
      </c>
      <c r="G99" s="11">
        <f t="shared" si="2"/>
        <v>2</v>
      </c>
      <c r="H99" s="11">
        <f t="shared" si="2"/>
        <v>6</v>
      </c>
      <c r="I99" s="11">
        <f t="shared" si="2"/>
        <v>8</v>
      </c>
      <c r="J99" s="11">
        <f t="shared" si="2"/>
        <v>3</v>
      </c>
      <c r="K99" s="11">
        <f t="shared" si="2"/>
        <v>6</v>
      </c>
      <c r="L99" s="11">
        <f t="shared" si="2"/>
        <v>5</v>
      </c>
    </row>
    <row r="100" spans="1:12" ht="15" customHeight="1" x14ac:dyDescent="0.25">
      <c r="A100" s="7" t="s">
        <v>43</v>
      </c>
      <c r="B100" s="5"/>
      <c r="C100" s="10"/>
      <c r="D100" s="37"/>
      <c r="E100" s="4"/>
      <c r="F100" s="36"/>
      <c r="G100" s="4"/>
      <c r="H100" s="4"/>
      <c r="I100" s="4"/>
      <c r="J100" s="4"/>
      <c r="K100" s="37"/>
      <c r="L100" s="10"/>
    </row>
    <row r="101" spans="1:12" ht="15" customHeight="1" x14ac:dyDescent="0.25">
      <c r="A101" s="4">
        <v>46</v>
      </c>
      <c r="B101" s="6" t="s">
        <v>44</v>
      </c>
      <c r="C101" s="10"/>
      <c r="D101" s="37"/>
      <c r="E101" s="4"/>
      <c r="F101" s="36">
        <v>1</v>
      </c>
      <c r="G101" s="4">
        <v>1</v>
      </c>
      <c r="H101" s="4"/>
      <c r="I101" s="4"/>
      <c r="J101" s="4"/>
      <c r="K101" s="37"/>
      <c r="L101" s="10"/>
    </row>
    <row r="102" spans="1:12" ht="15" customHeight="1" x14ac:dyDescent="0.25">
      <c r="A102" s="4">
        <f>A101+1</f>
        <v>47</v>
      </c>
      <c r="B102" s="6" t="s">
        <v>45</v>
      </c>
      <c r="C102" s="10"/>
      <c r="D102" s="37">
        <v>1</v>
      </c>
      <c r="E102" s="4"/>
      <c r="F102" s="36"/>
      <c r="G102" s="4"/>
      <c r="H102" s="4">
        <v>1</v>
      </c>
      <c r="I102" s="4">
        <v>1</v>
      </c>
      <c r="J102" s="4">
        <v>1</v>
      </c>
      <c r="K102" s="37">
        <v>1</v>
      </c>
      <c r="L102" s="10"/>
    </row>
    <row r="103" spans="1:12" ht="15" customHeight="1" x14ac:dyDescent="0.25">
      <c r="A103" s="4">
        <f t="shared" ref="A103:A109" si="3">A102+1</f>
        <v>48</v>
      </c>
      <c r="B103" s="6" t="s">
        <v>46</v>
      </c>
      <c r="C103" s="10"/>
      <c r="D103" s="37"/>
      <c r="E103" s="4"/>
      <c r="F103" s="36"/>
      <c r="G103" s="4"/>
      <c r="H103" s="4"/>
      <c r="I103" s="4"/>
      <c r="J103" s="4"/>
      <c r="K103" s="37"/>
      <c r="L103" s="10">
        <v>1</v>
      </c>
    </row>
    <row r="104" spans="1:12" ht="15" customHeight="1" x14ac:dyDescent="0.25">
      <c r="A104" s="4">
        <f t="shared" si="3"/>
        <v>49</v>
      </c>
      <c r="B104" s="6" t="s">
        <v>47</v>
      </c>
      <c r="C104" s="10">
        <v>1</v>
      </c>
      <c r="D104" s="37">
        <v>1</v>
      </c>
      <c r="E104" s="10">
        <v>1</v>
      </c>
      <c r="F104" s="37">
        <v>1</v>
      </c>
      <c r="G104" s="10"/>
      <c r="H104" s="10">
        <v>1</v>
      </c>
      <c r="I104" s="10">
        <v>1</v>
      </c>
      <c r="J104" s="10"/>
      <c r="K104" s="37"/>
      <c r="L104" s="10"/>
    </row>
    <row r="105" spans="1:12" ht="15" customHeight="1" x14ac:dyDescent="0.25">
      <c r="A105" s="4">
        <f t="shared" si="3"/>
        <v>50</v>
      </c>
      <c r="B105" s="6" t="s">
        <v>48</v>
      </c>
      <c r="C105" s="10"/>
      <c r="D105" s="37"/>
      <c r="E105" s="4"/>
      <c r="F105" s="36"/>
      <c r="G105" s="4"/>
      <c r="H105" s="4"/>
      <c r="I105" s="4"/>
      <c r="J105" s="4"/>
      <c r="K105" s="37"/>
      <c r="L105" s="10"/>
    </row>
    <row r="106" spans="1:12" ht="15" customHeight="1" x14ac:dyDescent="0.25">
      <c r="A106" s="4">
        <f t="shared" si="3"/>
        <v>51</v>
      </c>
      <c r="B106" s="6" t="s">
        <v>49</v>
      </c>
      <c r="C106" s="10"/>
      <c r="D106" s="37"/>
      <c r="E106" s="4"/>
      <c r="F106" s="36">
        <v>1</v>
      </c>
      <c r="G106" s="4"/>
      <c r="H106" s="4">
        <v>1</v>
      </c>
      <c r="I106" s="4"/>
      <c r="J106" s="4"/>
      <c r="K106" s="37"/>
      <c r="L106" s="10"/>
    </row>
    <row r="107" spans="1:12" ht="15" customHeight="1" x14ac:dyDescent="0.25">
      <c r="A107" s="4">
        <f t="shared" si="3"/>
        <v>52</v>
      </c>
      <c r="B107" s="6" t="s">
        <v>50</v>
      </c>
      <c r="C107" s="10"/>
      <c r="D107" s="37"/>
      <c r="E107" s="4"/>
      <c r="F107" s="36"/>
      <c r="G107" s="4"/>
      <c r="H107" s="4"/>
      <c r="I107" s="4"/>
      <c r="J107" s="4"/>
      <c r="K107" s="37">
        <v>1</v>
      </c>
      <c r="L107" s="10">
        <v>1</v>
      </c>
    </row>
    <row r="108" spans="1:12" ht="15" customHeight="1" x14ac:dyDescent="0.25">
      <c r="A108" s="4">
        <f t="shared" si="3"/>
        <v>53</v>
      </c>
      <c r="B108" s="6" t="s">
        <v>51</v>
      </c>
      <c r="C108" s="10"/>
      <c r="D108" s="37"/>
      <c r="E108" s="10"/>
      <c r="F108" s="37">
        <v>1</v>
      </c>
      <c r="G108" s="10"/>
      <c r="H108" s="10"/>
      <c r="I108" s="10"/>
      <c r="J108" s="10"/>
      <c r="K108" s="37">
        <v>1</v>
      </c>
      <c r="L108" s="10">
        <v>2</v>
      </c>
    </row>
    <row r="109" spans="1:12" ht="15" customHeight="1" x14ac:dyDescent="0.25">
      <c r="A109" s="4">
        <f t="shared" si="3"/>
        <v>54</v>
      </c>
      <c r="B109" s="6" t="s">
        <v>52</v>
      </c>
      <c r="C109" s="10"/>
      <c r="D109" s="37"/>
      <c r="E109" s="4">
        <v>1</v>
      </c>
      <c r="F109" s="36">
        <v>1</v>
      </c>
      <c r="G109" s="4">
        <v>1</v>
      </c>
      <c r="H109" s="4">
        <v>2</v>
      </c>
      <c r="I109" s="4">
        <v>2</v>
      </c>
      <c r="J109" s="4"/>
      <c r="K109" s="37"/>
      <c r="L109" s="10"/>
    </row>
    <row r="110" spans="1:12" ht="15" customHeight="1" x14ac:dyDescent="0.25">
      <c r="A110" s="124" t="s">
        <v>115</v>
      </c>
      <c r="B110" s="124"/>
      <c r="C110" s="11">
        <f t="shared" ref="C110:L110" si="4">SUM(C101:C109)</f>
        <v>1</v>
      </c>
      <c r="D110" s="11">
        <f t="shared" si="4"/>
        <v>2</v>
      </c>
      <c r="E110" s="11">
        <f t="shared" si="4"/>
        <v>2</v>
      </c>
      <c r="F110" s="11">
        <f t="shared" si="4"/>
        <v>5</v>
      </c>
      <c r="G110" s="11">
        <f t="shared" si="4"/>
        <v>2</v>
      </c>
      <c r="H110" s="11">
        <f t="shared" si="4"/>
        <v>5</v>
      </c>
      <c r="I110" s="11">
        <f t="shared" si="4"/>
        <v>4</v>
      </c>
      <c r="J110" s="11">
        <f t="shared" si="4"/>
        <v>1</v>
      </c>
      <c r="K110" s="11">
        <f t="shared" si="4"/>
        <v>3</v>
      </c>
      <c r="L110" s="11">
        <f t="shared" si="4"/>
        <v>4</v>
      </c>
    </row>
    <row r="111" spans="1:12" ht="15" customHeight="1" x14ac:dyDescent="0.25">
      <c r="A111" s="7" t="s">
        <v>53</v>
      </c>
      <c r="B111" s="5"/>
      <c r="C111" s="10"/>
      <c r="D111" s="37"/>
      <c r="E111" s="4"/>
      <c r="F111" s="36"/>
      <c r="G111" s="4"/>
      <c r="H111" s="4"/>
      <c r="I111" s="4"/>
      <c r="J111" s="4"/>
      <c r="K111" s="37"/>
      <c r="L111" s="10"/>
    </row>
    <row r="112" spans="1:12" ht="15" customHeight="1" x14ac:dyDescent="0.25">
      <c r="A112" s="4">
        <f>A109+1</f>
        <v>55</v>
      </c>
      <c r="B112" s="6" t="s">
        <v>54</v>
      </c>
      <c r="C112" s="10"/>
      <c r="D112" s="37">
        <v>1</v>
      </c>
      <c r="E112" s="4">
        <v>1</v>
      </c>
      <c r="F112" s="36">
        <v>1</v>
      </c>
      <c r="G112" s="4">
        <v>1</v>
      </c>
      <c r="H112" s="4">
        <v>1</v>
      </c>
      <c r="I112" s="4">
        <v>1</v>
      </c>
      <c r="J112" s="4"/>
      <c r="K112" s="37"/>
      <c r="L112" s="10"/>
    </row>
    <row r="113" spans="1:12" ht="15" customHeight="1" x14ac:dyDescent="0.25">
      <c r="A113" s="4">
        <f>A112+1</f>
        <v>56</v>
      </c>
      <c r="B113" s="6" t="s">
        <v>55</v>
      </c>
      <c r="C113" s="10"/>
      <c r="D113" s="37"/>
      <c r="E113" s="4"/>
      <c r="F113" s="36"/>
      <c r="G113" s="4"/>
      <c r="H113" s="4"/>
      <c r="I113" s="4"/>
      <c r="J113" s="4"/>
      <c r="K113" s="37"/>
      <c r="L113" s="10"/>
    </row>
    <row r="114" spans="1:12" ht="15" customHeight="1" x14ac:dyDescent="0.25">
      <c r="A114" s="4">
        <f t="shared" ref="A114:A119" si="5">A113+1</f>
        <v>57</v>
      </c>
      <c r="B114" s="6" t="s">
        <v>56</v>
      </c>
      <c r="C114" s="10"/>
      <c r="D114" s="37"/>
      <c r="E114" s="4"/>
      <c r="F114" s="36"/>
      <c r="G114" s="4"/>
      <c r="H114" s="4"/>
      <c r="I114" s="4"/>
      <c r="J114" s="4"/>
      <c r="K114" s="37"/>
      <c r="L114" s="10"/>
    </row>
    <row r="115" spans="1:12" ht="15" customHeight="1" x14ac:dyDescent="0.25">
      <c r="A115" s="4">
        <f t="shared" si="5"/>
        <v>58</v>
      </c>
      <c r="B115" s="6" t="s">
        <v>57</v>
      </c>
      <c r="C115" s="10"/>
      <c r="D115" s="37">
        <v>1</v>
      </c>
      <c r="E115" s="10">
        <v>1</v>
      </c>
      <c r="F115" s="37">
        <v>1</v>
      </c>
      <c r="G115" s="10">
        <v>1</v>
      </c>
      <c r="H115" s="10">
        <v>2</v>
      </c>
      <c r="I115" s="10">
        <v>2</v>
      </c>
      <c r="J115" s="10">
        <v>1</v>
      </c>
      <c r="K115" s="37">
        <v>1</v>
      </c>
      <c r="L115" s="10">
        <v>1</v>
      </c>
    </row>
    <row r="116" spans="1:12" ht="15" customHeight="1" x14ac:dyDescent="0.25">
      <c r="A116" s="4">
        <f t="shared" si="5"/>
        <v>59</v>
      </c>
      <c r="B116" s="6" t="s">
        <v>58</v>
      </c>
      <c r="C116" s="10"/>
      <c r="D116" s="37"/>
      <c r="E116" s="4"/>
      <c r="F116" s="36">
        <v>1</v>
      </c>
      <c r="G116" s="4"/>
      <c r="H116" s="4"/>
      <c r="I116" s="4"/>
      <c r="J116" s="4"/>
      <c r="K116" s="37">
        <v>1</v>
      </c>
      <c r="L116" s="10">
        <v>1</v>
      </c>
    </row>
    <row r="117" spans="1:12" ht="15" customHeight="1" x14ac:dyDescent="0.25">
      <c r="A117" s="4">
        <f t="shared" si="5"/>
        <v>60</v>
      </c>
      <c r="B117" s="6" t="s">
        <v>59</v>
      </c>
      <c r="C117" s="10"/>
      <c r="D117" s="37"/>
      <c r="E117" s="4"/>
      <c r="F117" s="36"/>
      <c r="G117" s="4"/>
      <c r="H117" s="4"/>
      <c r="I117" s="4"/>
      <c r="J117" s="4"/>
      <c r="K117" s="37"/>
      <c r="L117" s="10"/>
    </row>
    <row r="118" spans="1:12" ht="15" customHeight="1" x14ac:dyDescent="0.25">
      <c r="A118" s="4">
        <f t="shared" si="5"/>
        <v>61</v>
      </c>
      <c r="B118" s="6" t="s">
        <v>60</v>
      </c>
      <c r="C118" s="10"/>
      <c r="D118" s="37"/>
      <c r="E118" s="4"/>
      <c r="F118" s="36"/>
      <c r="G118" s="4"/>
      <c r="H118" s="4"/>
      <c r="I118" s="4"/>
      <c r="J118" s="4"/>
      <c r="K118" s="37"/>
      <c r="L118" s="10"/>
    </row>
    <row r="119" spans="1:12" ht="15" customHeight="1" x14ac:dyDescent="0.25">
      <c r="A119" s="4">
        <f t="shared" si="5"/>
        <v>62</v>
      </c>
      <c r="B119" s="6" t="s">
        <v>61</v>
      </c>
      <c r="C119" s="10"/>
      <c r="D119" s="37"/>
      <c r="E119" s="4"/>
      <c r="F119" s="36"/>
      <c r="G119" s="4"/>
      <c r="H119" s="4"/>
      <c r="I119" s="4"/>
      <c r="J119" s="4"/>
      <c r="K119" s="37"/>
      <c r="L119" s="10"/>
    </row>
    <row r="120" spans="1:12" ht="15" customHeight="1" x14ac:dyDescent="0.25">
      <c r="A120" s="124" t="s">
        <v>115</v>
      </c>
      <c r="B120" s="124"/>
      <c r="C120" s="11">
        <f t="shared" ref="C120:L120" si="6">SUM(C112:C119)</f>
        <v>0</v>
      </c>
      <c r="D120" s="11">
        <f t="shared" si="6"/>
        <v>2</v>
      </c>
      <c r="E120" s="11">
        <f t="shared" si="6"/>
        <v>2</v>
      </c>
      <c r="F120" s="11">
        <f t="shared" si="6"/>
        <v>3</v>
      </c>
      <c r="G120" s="11">
        <f t="shared" si="6"/>
        <v>2</v>
      </c>
      <c r="H120" s="11">
        <f t="shared" si="6"/>
        <v>3</v>
      </c>
      <c r="I120" s="11">
        <f t="shared" si="6"/>
        <v>3</v>
      </c>
      <c r="J120" s="11">
        <f t="shared" si="6"/>
        <v>1</v>
      </c>
      <c r="K120" s="11">
        <f t="shared" si="6"/>
        <v>2</v>
      </c>
      <c r="L120" s="11">
        <f t="shared" si="6"/>
        <v>2</v>
      </c>
    </row>
    <row r="121" spans="1:12" ht="15" customHeight="1" x14ac:dyDescent="0.25">
      <c r="A121" s="7" t="s">
        <v>62</v>
      </c>
      <c r="B121" s="5"/>
      <c r="C121" s="10"/>
      <c r="D121" s="37"/>
      <c r="E121" s="4"/>
      <c r="F121" s="36"/>
      <c r="G121" s="4"/>
      <c r="H121" s="4"/>
      <c r="I121" s="4"/>
      <c r="J121" s="4"/>
      <c r="K121" s="37"/>
      <c r="L121" s="10"/>
    </row>
    <row r="122" spans="1:12" ht="15" customHeight="1" x14ac:dyDescent="0.25">
      <c r="A122" s="4">
        <f>A119+1</f>
        <v>63</v>
      </c>
      <c r="B122" s="6" t="s">
        <v>63</v>
      </c>
      <c r="C122" s="10"/>
      <c r="D122" s="37"/>
      <c r="E122" s="10"/>
      <c r="F122" s="37">
        <v>1</v>
      </c>
      <c r="G122" s="10"/>
      <c r="H122" s="10"/>
      <c r="I122" s="10"/>
      <c r="J122" s="10"/>
      <c r="K122" s="37">
        <v>2</v>
      </c>
      <c r="L122" s="10">
        <v>1</v>
      </c>
    </row>
    <row r="123" spans="1:12" ht="15" customHeight="1" x14ac:dyDescent="0.25">
      <c r="A123" s="4">
        <f>A122+1</f>
        <v>64</v>
      </c>
      <c r="B123" s="6" t="s">
        <v>64</v>
      </c>
      <c r="C123" s="10"/>
      <c r="D123" s="37"/>
      <c r="E123" s="4"/>
      <c r="F123" s="36"/>
      <c r="G123" s="4"/>
      <c r="H123" s="4"/>
      <c r="I123" s="4"/>
      <c r="J123" s="4"/>
      <c r="K123" s="37"/>
      <c r="L123" s="10"/>
    </row>
    <row r="124" spans="1:12" ht="15" customHeight="1" x14ac:dyDescent="0.25">
      <c r="A124" s="4">
        <f t="shared" ref="A124:A136" si="7">A123+1</f>
        <v>65</v>
      </c>
      <c r="B124" s="6" t="s">
        <v>65</v>
      </c>
      <c r="C124" s="10">
        <v>1</v>
      </c>
      <c r="D124" s="37"/>
      <c r="E124" s="4"/>
      <c r="F124" s="36"/>
      <c r="G124" s="4"/>
      <c r="H124" s="4"/>
      <c r="I124" s="4"/>
      <c r="J124" s="4"/>
      <c r="K124" s="37">
        <v>1</v>
      </c>
      <c r="L124" s="10">
        <v>1</v>
      </c>
    </row>
    <row r="125" spans="1:12" ht="15" customHeight="1" x14ac:dyDescent="0.25">
      <c r="A125" s="4">
        <f t="shared" si="7"/>
        <v>66</v>
      </c>
      <c r="B125" s="6" t="s">
        <v>66</v>
      </c>
      <c r="C125" s="10"/>
      <c r="D125" s="37"/>
      <c r="E125" s="10">
        <v>1</v>
      </c>
      <c r="F125" s="37">
        <v>1</v>
      </c>
      <c r="G125" s="10"/>
      <c r="H125" s="10">
        <v>1</v>
      </c>
      <c r="I125" s="10"/>
      <c r="J125" s="10"/>
      <c r="K125" s="37">
        <v>1</v>
      </c>
      <c r="L125" s="10">
        <v>1</v>
      </c>
    </row>
    <row r="126" spans="1:12" ht="15" customHeight="1" x14ac:dyDescent="0.25">
      <c r="A126" s="4">
        <f t="shared" si="7"/>
        <v>67</v>
      </c>
      <c r="B126" s="6" t="s">
        <v>67</v>
      </c>
      <c r="C126" s="10"/>
      <c r="D126" s="37"/>
      <c r="E126" s="10"/>
      <c r="F126" s="37"/>
      <c r="G126" s="10"/>
      <c r="H126" s="10"/>
      <c r="I126" s="10"/>
      <c r="J126" s="10"/>
      <c r="K126" s="37">
        <v>1</v>
      </c>
      <c r="L126" s="10">
        <v>1</v>
      </c>
    </row>
    <row r="127" spans="1:12" ht="15" customHeight="1" x14ac:dyDescent="0.25">
      <c r="A127" s="4">
        <f t="shared" si="7"/>
        <v>68</v>
      </c>
      <c r="B127" s="6" t="s">
        <v>68</v>
      </c>
      <c r="C127" s="10"/>
      <c r="D127" s="37"/>
      <c r="E127" s="10"/>
      <c r="F127" s="37">
        <v>1</v>
      </c>
      <c r="G127" s="10">
        <v>1</v>
      </c>
      <c r="H127" s="10">
        <v>2</v>
      </c>
      <c r="I127" s="10">
        <v>2</v>
      </c>
      <c r="J127" s="10">
        <v>1</v>
      </c>
      <c r="K127" s="37">
        <v>1</v>
      </c>
      <c r="L127" s="10">
        <v>1</v>
      </c>
    </row>
    <row r="128" spans="1:12" ht="15" customHeight="1" x14ac:dyDescent="0.25">
      <c r="A128" s="4">
        <f t="shared" si="7"/>
        <v>69</v>
      </c>
      <c r="B128" s="6" t="s">
        <v>69</v>
      </c>
      <c r="C128" s="10"/>
      <c r="D128" s="37">
        <v>2</v>
      </c>
      <c r="E128" s="10">
        <v>2</v>
      </c>
      <c r="F128" s="37">
        <v>2</v>
      </c>
      <c r="G128" s="10">
        <v>2</v>
      </c>
      <c r="H128" s="10">
        <v>2</v>
      </c>
      <c r="I128" s="10">
        <v>2</v>
      </c>
      <c r="J128" s="10">
        <v>2</v>
      </c>
      <c r="K128" s="37">
        <v>3</v>
      </c>
      <c r="L128" s="10">
        <v>3</v>
      </c>
    </row>
    <row r="129" spans="1:12" ht="15" customHeight="1" x14ac:dyDescent="0.25">
      <c r="A129" s="4">
        <f t="shared" si="7"/>
        <v>70</v>
      </c>
      <c r="B129" s="6" t="s">
        <v>70</v>
      </c>
      <c r="C129" s="10"/>
      <c r="D129" s="37"/>
      <c r="E129" s="10"/>
      <c r="F129" s="37"/>
      <c r="G129" s="10"/>
      <c r="H129" s="10"/>
      <c r="I129" s="10"/>
      <c r="J129" s="10"/>
      <c r="K129" s="37">
        <v>1</v>
      </c>
      <c r="L129" s="10">
        <v>1</v>
      </c>
    </row>
    <row r="130" spans="1:12" ht="15" customHeight="1" x14ac:dyDescent="0.25">
      <c r="A130" s="4">
        <f t="shared" si="7"/>
        <v>71</v>
      </c>
      <c r="B130" s="6" t="s">
        <v>71</v>
      </c>
      <c r="C130" s="10"/>
      <c r="D130" s="37"/>
      <c r="E130" s="10"/>
      <c r="F130" s="37"/>
      <c r="G130" s="10"/>
      <c r="H130" s="10"/>
      <c r="I130" s="10"/>
      <c r="J130" s="10"/>
      <c r="K130" s="37"/>
      <c r="L130" s="10">
        <v>1</v>
      </c>
    </row>
    <row r="131" spans="1:12" ht="15" customHeight="1" x14ac:dyDescent="0.25">
      <c r="A131" s="4">
        <f t="shared" si="7"/>
        <v>72</v>
      </c>
      <c r="B131" s="6" t="s">
        <v>72</v>
      </c>
      <c r="C131" s="10"/>
      <c r="D131" s="37">
        <v>1</v>
      </c>
      <c r="E131" s="10">
        <v>1</v>
      </c>
      <c r="F131" s="37"/>
      <c r="G131" s="10">
        <v>1</v>
      </c>
      <c r="H131" s="10">
        <v>1</v>
      </c>
      <c r="I131" s="10">
        <v>1</v>
      </c>
      <c r="J131" s="10">
        <v>1</v>
      </c>
      <c r="K131" s="37">
        <v>1</v>
      </c>
      <c r="L131" s="10">
        <v>1</v>
      </c>
    </row>
    <row r="132" spans="1:12" ht="15" customHeight="1" x14ac:dyDescent="0.25">
      <c r="A132" s="4">
        <f t="shared" si="7"/>
        <v>73</v>
      </c>
      <c r="B132" s="6" t="s">
        <v>73</v>
      </c>
      <c r="C132" s="10">
        <v>1</v>
      </c>
      <c r="D132" s="37">
        <v>1</v>
      </c>
      <c r="E132" s="10"/>
      <c r="F132" s="37"/>
      <c r="G132" s="10"/>
      <c r="H132" s="10"/>
      <c r="I132" s="10">
        <v>1</v>
      </c>
      <c r="J132" s="10">
        <v>1</v>
      </c>
      <c r="K132" s="37"/>
      <c r="L132" s="10"/>
    </row>
    <row r="133" spans="1:12" ht="15" customHeight="1" x14ac:dyDescent="0.25">
      <c r="A133" s="4">
        <f t="shared" si="7"/>
        <v>74</v>
      </c>
      <c r="B133" s="6" t="s">
        <v>74</v>
      </c>
      <c r="C133" s="10"/>
      <c r="D133" s="37">
        <v>1</v>
      </c>
      <c r="E133" s="10">
        <v>1</v>
      </c>
      <c r="F133" s="37"/>
      <c r="G133" s="10">
        <v>1</v>
      </c>
      <c r="H133" s="10">
        <v>1</v>
      </c>
      <c r="I133" s="10">
        <v>1</v>
      </c>
      <c r="J133" s="10">
        <v>1</v>
      </c>
      <c r="K133" s="37"/>
      <c r="L133" s="10"/>
    </row>
    <row r="134" spans="1:12" ht="15" customHeight="1" x14ac:dyDescent="0.25">
      <c r="A134" s="4">
        <f t="shared" si="7"/>
        <v>75</v>
      </c>
      <c r="B134" s="6" t="s">
        <v>75</v>
      </c>
      <c r="C134" s="10"/>
      <c r="D134" s="37"/>
      <c r="E134" s="4">
        <v>1</v>
      </c>
      <c r="F134" s="36"/>
      <c r="G134" s="4"/>
      <c r="H134" s="4"/>
      <c r="I134" s="4"/>
      <c r="J134" s="4"/>
      <c r="K134" s="37"/>
      <c r="L134" s="10"/>
    </row>
    <row r="135" spans="1:12" ht="15" customHeight="1" x14ac:dyDescent="0.25">
      <c r="A135" s="4">
        <f t="shared" si="7"/>
        <v>76</v>
      </c>
      <c r="B135" s="6" t="s">
        <v>76</v>
      </c>
      <c r="C135" s="10"/>
      <c r="D135" s="37"/>
      <c r="E135" s="4"/>
      <c r="F135" s="36"/>
      <c r="G135" s="4">
        <v>1</v>
      </c>
      <c r="H135" s="4">
        <v>1</v>
      </c>
      <c r="I135" s="4">
        <v>1</v>
      </c>
      <c r="J135" s="4">
        <v>1</v>
      </c>
      <c r="K135" s="37">
        <v>1</v>
      </c>
      <c r="L135" s="10">
        <v>1</v>
      </c>
    </row>
    <row r="136" spans="1:12" ht="15" customHeight="1" x14ac:dyDescent="0.25">
      <c r="A136" s="4">
        <f t="shared" si="7"/>
        <v>77</v>
      </c>
      <c r="B136" s="6" t="s">
        <v>77</v>
      </c>
      <c r="C136" s="10"/>
      <c r="D136" s="37"/>
      <c r="E136" s="10"/>
      <c r="F136" s="37"/>
      <c r="G136" s="10"/>
      <c r="H136" s="10"/>
      <c r="I136" s="10"/>
      <c r="J136" s="10">
        <v>1</v>
      </c>
      <c r="K136" s="37">
        <v>1</v>
      </c>
      <c r="L136" s="10">
        <v>1</v>
      </c>
    </row>
    <row r="137" spans="1:12" ht="15" customHeight="1" x14ac:dyDescent="0.25">
      <c r="A137" s="124" t="s">
        <v>115</v>
      </c>
      <c r="B137" s="124"/>
      <c r="C137" s="11">
        <f t="shared" ref="C137:L137" si="8">SUM(C122:C136)</f>
        <v>2</v>
      </c>
      <c r="D137" s="11">
        <f t="shared" si="8"/>
        <v>5</v>
      </c>
      <c r="E137" s="11">
        <f t="shared" si="8"/>
        <v>6</v>
      </c>
      <c r="F137" s="11">
        <f t="shared" si="8"/>
        <v>5</v>
      </c>
      <c r="G137" s="11">
        <f t="shared" si="8"/>
        <v>6</v>
      </c>
      <c r="H137" s="11">
        <f t="shared" si="8"/>
        <v>8</v>
      </c>
      <c r="I137" s="11">
        <f t="shared" si="8"/>
        <v>8</v>
      </c>
      <c r="J137" s="11">
        <f t="shared" si="8"/>
        <v>8</v>
      </c>
      <c r="K137" s="11">
        <f t="shared" si="8"/>
        <v>13</v>
      </c>
      <c r="L137" s="11">
        <f t="shared" si="8"/>
        <v>13</v>
      </c>
    </row>
    <row r="138" spans="1:12" ht="15" customHeight="1" x14ac:dyDescent="0.25">
      <c r="A138" s="7" t="s">
        <v>78</v>
      </c>
      <c r="B138" s="5"/>
      <c r="C138" s="10"/>
      <c r="D138" s="37"/>
      <c r="E138" s="4"/>
      <c r="F138" s="36"/>
      <c r="G138" s="4"/>
      <c r="H138" s="4"/>
      <c r="I138" s="4"/>
      <c r="J138" s="4"/>
      <c r="K138" s="37"/>
      <c r="L138" s="10"/>
    </row>
    <row r="139" spans="1:12" ht="15" customHeight="1" x14ac:dyDescent="0.25">
      <c r="A139" s="4">
        <f>A136+1</f>
        <v>78</v>
      </c>
      <c r="B139" s="6" t="s">
        <v>79</v>
      </c>
      <c r="C139" s="10"/>
      <c r="D139" s="37"/>
      <c r="E139" s="4"/>
      <c r="F139" s="36"/>
      <c r="G139" s="4"/>
      <c r="H139" s="4"/>
      <c r="I139" s="4"/>
      <c r="J139" s="4"/>
      <c r="K139" s="37">
        <v>1</v>
      </c>
      <c r="L139" s="10"/>
    </row>
    <row r="140" spans="1:12" ht="15" customHeight="1" x14ac:dyDescent="0.25">
      <c r="A140" s="4">
        <f>A139+1</f>
        <v>79</v>
      </c>
      <c r="B140" s="6" t="s">
        <v>80</v>
      </c>
      <c r="C140" s="10"/>
      <c r="D140" s="37"/>
      <c r="E140" s="4"/>
      <c r="F140" s="36"/>
      <c r="G140" s="4"/>
      <c r="H140" s="4"/>
      <c r="I140" s="4"/>
      <c r="J140" s="4"/>
      <c r="K140" s="37"/>
      <c r="L140" s="10"/>
    </row>
    <row r="141" spans="1:12" ht="15" customHeight="1" x14ac:dyDescent="0.25">
      <c r="A141" s="4">
        <f t="shared" ref="A141:A145" si="9">A140+1</f>
        <v>80</v>
      </c>
      <c r="B141" s="6" t="s">
        <v>81</v>
      </c>
      <c r="C141" s="10">
        <v>1</v>
      </c>
      <c r="D141" s="37">
        <v>1</v>
      </c>
      <c r="E141" s="4"/>
      <c r="F141" s="36"/>
      <c r="G141" s="4"/>
      <c r="H141" s="4"/>
      <c r="I141" s="4">
        <v>1</v>
      </c>
      <c r="J141" s="4"/>
      <c r="K141" s="37"/>
      <c r="L141" s="10"/>
    </row>
    <row r="142" spans="1:12" ht="15" customHeight="1" x14ac:dyDescent="0.25">
      <c r="A142" s="4">
        <f t="shared" si="9"/>
        <v>81</v>
      </c>
      <c r="B142" s="6" t="s">
        <v>82</v>
      </c>
      <c r="C142" s="10"/>
      <c r="D142" s="37"/>
      <c r="E142" s="4"/>
      <c r="F142" s="36"/>
      <c r="G142" s="4"/>
      <c r="H142" s="4"/>
      <c r="I142" s="4"/>
      <c r="J142" s="4"/>
      <c r="K142" s="37"/>
      <c r="L142" s="10"/>
    </row>
    <row r="143" spans="1:12" ht="15" customHeight="1" x14ac:dyDescent="0.25">
      <c r="A143" s="4">
        <f t="shared" si="9"/>
        <v>82</v>
      </c>
      <c r="B143" s="6" t="s">
        <v>83</v>
      </c>
      <c r="C143" s="10"/>
      <c r="D143" s="37"/>
      <c r="E143" s="4"/>
      <c r="F143" s="36"/>
      <c r="G143" s="4"/>
      <c r="H143" s="4"/>
      <c r="I143" s="4"/>
      <c r="J143" s="4"/>
      <c r="K143" s="37"/>
      <c r="L143" s="10"/>
    </row>
    <row r="144" spans="1:12" ht="15" customHeight="1" x14ac:dyDescent="0.25">
      <c r="A144" s="4">
        <f t="shared" si="9"/>
        <v>83</v>
      </c>
      <c r="B144" s="6" t="s">
        <v>84</v>
      </c>
      <c r="C144" s="10"/>
      <c r="D144" s="37"/>
      <c r="E144" s="4"/>
      <c r="F144" s="36"/>
      <c r="G144" s="4"/>
      <c r="H144" s="4"/>
      <c r="I144" s="4"/>
      <c r="J144" s="4"/>
      <c r="K144" s="37"/>
      <c r="L144" s="10"/>
    </row>
    <row r="145" spans="1:12" ht="15" customHeight="1" x14ac:dyDescent="0.25">
      <c r="A145" s="4">
        <f t="shared" si="9"/>
        <v>84</v>
      </c>
      <c r="B145" s="6" t="s">
        <v>85</v>
      </c>
      <c r="C145" s="10"/>
      <c r="D145" s="37"/>
      <c r="E145" s="10"/>
      <c r="F145" s="37"/>
      <c r="G145" s="10"/>
      <c r="H145" s="10"/>
      <c r="I145" s="10"/>
      <c r="J145" s="10"/>
      <c r="K145" s="37"/>
      <c r="L145" s="10"/>
    </row>
    <row r="146" spans="1:12" ht="15" customHeight="1" x14ac:dyDescent="0.25">
      <c r="A146" s="124" t="s">
        <v>115</v>
      </c>
      <c r="B146" s="124"/>
      <c r="C146" s="11">
        <f t="shared" ref="C146:L146" si="10">SUM(C139:C145)</f>
        <v>1</v>
      </c>
      <c r="D146" s="11">
        <f t="shared" si="10"/>
        <v>1</v>
      </c>
      <c r="E146" s="11">
        <f t="shared" si="10"/>
        <v>0</v>
      </c>
      <c r="F146" s="11">
        <f t="shared" si="10"/>
        <v>0</v>
      </c>
      <c r="G146" s="11">
        <f t="shared" si="10"/>
        <v>0</v>
      </c>
      <c r="H146" s="11">
        <f t="shared" si="10"/>
        <v>0</v>
      </c>
      <c r="I146" s="11">
        <f t="shared" si="10"/>
        <v>1</v>
      </c>
      <c r="J146" s="11">
        <f t="shared" si="10"/>
        <v>0</v>
      </c>
      <c r="K146" s="11">
        <f t="shared" si="10"/>
        <v>1</v>
      </c>
      <c r="L146" s="11">
        <f t="shared" si="10"/>
        <v>0</v>
      </c>
    </row>
    <row r="147" spans="1:12" ht="15" customHeight="1" x14ac:dyDescent="0.25">
      <c r="A147" s="7" t="s">
        <v>86</v>
      </c>
      <c r="B147" s="5"/>
      <c r="C147" s="10"/>
      <c r="D147" s="37"/>
      <c r="E147" s="4"/>
      <c r="F147" s="36"/>
      <c r="G147" s="4"/>
      <c r="H147" s="4"/>
      <c r="I147" s="4"/>
      <c r="J147" s="4"/>
      <c r="K147" s="37"/>
      <c r="L147" s="10"/>
    </row>
    <row r="148" spans="1:12" ht="15" customHeight="1" x14ac:dyDescent="0.25">
      <c r="A148" s="4">
        <f>A145+1</f>
        <v>85</v>
      </c>
      <c r="B148" s="6" t="s">
        <v>87</v>
      </c>
      <c r="C148" s="10"/>
      <c r="D148" s="37"/>
      <c r="E148" s="4"/>
      <c r="F148" s="36">
        <v>1</v>
      </c>
      <c r="G148" s="4"/>
      <c r="H148" s="4"/>
      <c r="I148" s="4"/>
      <c r="J148" s="4"/>
      <c r="K148" s="37"/>
      <c r="L148" s="10">
        <v>1</v>
      </c>
    </row>
    <row r="149" spans="1:12" ht="15" customHeight="1" x14ac:dyDescent="0.25">
      <c r="A149" s="4">
        <v>86</v>
      </c>
      <c r="B149" s="6" t="s">
        <v>88</v>
      </c>
      <c r="C149" s="10">
        <v>1</v>
      </c>
      <c r="D149" s="37"/>
      <c r="E149" s="10"/>
      <c r="F149" s="37"/>
      <c r="G149" s="10">
        <v>1</v>
      </c>
      <c r="H149" s="10">
        <v>1</v>
      </c>
      <c r="I149" s="10"/>
      <c r="J149" s="10"/>
      <c r="K149" s="37">
        <v>1</v>
      </c>
      <c r="L149" s="10"/>
    </row>
    <row r="150" spans="1:12" ht="15" customHeight="1" x14ac:dyDescent="0.25">
      <c r="A150" s="4">
        <v>87</v>
      </c>
      <c r="B150" s="6" t="s">
        <v>89</v>
      </c>
      <c r="C150" s="10"/>
      <c r="D150" s="37"/>
      <c r="E150" s="4">
        <v>1</v>
      </c>
      <c r="F150" s="36"/>
      <c r="G150" s="4"/>
      <c r="H150" s="4"/>
      <c r="I150" s="4"/>
      <c r="J150" s="4"/>
      <c r="K150" s="37"/>
      <c r="L150" s="10"/>
    </row>
    <row r="151" spans="1:12" ht="15" customHeight="1" x14ac:dyDescent="0.25">
      <c r="A151" s="4">
        <f t="shared" ref="A151:A158" si="11">A150+1</f>
        <v>88</v>
      </c>
      <c r="B151" s="6" t="s">
        <v>90</v>
      </c>
      <c r="C151" s="10"/>
      <c r="D151" s="37">
        <v>2</v>
      </c>
      <c r="E151" s="4">
        <v>2</v>
      </c>
      <c r="F151" s="36"/>
      <c r="G151" s="4"/>
      <c r="H151" s="4"/>
      <c r="I151" s="4">
        <v>1</v>
      </c>
      <c r="J151" s="4">
        <v>1</v>
      </c>
      <c r="K151" s="37">
        <v>1</v>
      </c>
      <c r="L151" s="10">
        <v>2</v>
      </c>
    </row>
    <row r="152" spans="1:12" ht="15" customHeight="1" x14ac:dyDescent="0.25">
      <c r="A152" s="4">
        <f t="shared" si="11"/>
        <v>89</v>
      </c>
      <c r="B152" s="6" t="s">
        <v>91</v>
      </c>
      <c r="C152" s="10"/>
      <c r="D152" s="37"/>
      <c r="E152" s="4"/>
      <c r="F152" s="36"/>
      <c r="G152" s="4"/>
      <c r="H152" s="4"/>
      <c r="I152" s="4"/>
      <c r="J152" s="4"/>
      <c r="K152" s="37"/>
      <c r="L152" s="10"/>
    </row>
    <row r="153" spans="1:12" ht="15" customHeight="1" x14ac:dyDescent="0.25">
      <c r="A153" s="4">
        <f t="shared" si="11"/>
        <v>90</v>
      </c>
      <c r="B153" s="6" t="s">
        <v>92</v>
      </c>
      <c r="C153" s="10"/>
      <c r="D153" s="37"/>
      <c r="E153" s="4"/>
      <c r="F153" s="36"/>
      <c r="G153" s="4">
        <v>1</v>
      </c>
      <c r="H153" s="4">
        <v>2</v>
      </c>
      <c r="I153" s="4">
        <v>2</v>
      </c>
      <c r="J153" s="4">
        <v>2</v>
      </c>
      <c r="K153" s="37"/>
      <c r="L153" s="10"/>
    </row>
    <row r="154" spans="1:12" ht="15" customHeight="1" x14ac:dyDescent="0.25">
      <c r="A154" s="4">
        <f t="shared" si="11"/>
        <v>91</v>
      </c>
      <c r="B154" s="6" t="s">
        <v>93</v>
      </c>
      <c r="C154" s="10">
        <v>1</v>
      </c>
      <c r="D154" s="37"/>
      <c r="E154" s="4"/>
      <c r="F154" s="36"/>
      <c r="G154" s="4"/>
      <c r="H154" s="4">
        <v>1</v>
      </c>
      <c r="I154" s="4">
        <v>1</v>
      </c>
      <c r="J154" s="4"/>
      <c r="K154" s="37">
        <v>1</v>
      </c>
      <c r="L154" s="10"/>
    </row>
    <row r="155" spans="1:12" ht="15" customHeight="1" x14ac:dyDescent="0.25">
      <c r="A155" s="4">
        <f t="shared" si="11"/>
        <v>92</v>
      </c>
      <c r="B155" s="6" t="s">
        <v>94</v>
      </c>
      <c r="C155" s="10"/>
      <c r="D155" s="37"/>
      <c r="E155" s="4"/>
      <c r="F155" s="36"/>
      <c r="G155" s="4"/>
      <c r="H155" s="4"/>
      <c r="I155" s="4"/>
      <c r="J155" s="4"/>
      <c r="K155" s="37"/>
      <c r="L155" s="10"/>
    </row>
    <row r="156" spans="1:12" ht="15" customHeight="1" x14ac:dyDescent="0.25">
      <c r="A156" s="4">
        <v>93</v>
      </c>
      <c r="B156" s="6" t="s">
        <v>95</v>
      </c>
      <c r="C156" s="10"/>
      <c r="D156" s="37"/>
      <c r="E156" s="4"/>
      <c r="F156" s="36"/>
      <c r="G156" s="4"/>
      <c r="H156" s="4"/>
      <c r="I156" s="4"/>
      <c r="J156" s="4"/>
      <c r="K156" s="37"/>
      <c r="L156" s="10"/>
    </row>
    <row r="157" spans="1:12" ht="15" customHeight="1" x14ac:dyDescent="0.25">
      <c r="A157" s="4">
        <f t="shared" si="11"/>
        <v>94</v>
      </c>
      <c r="B157" s="6" t="s">
        <v>96</v>
      </c>
      <c r="C157" s="10"/>
      <c r="D157" s="37"/>
      <c r="E157" s="4"/>
      <c r="F157" s="36"/>
      <c r="G157" s="4"/>
      <c r="H157" s="4">
        <v>1</v>
      </c>
      <c r="I157" s="4"/>
      <c r="J157" s="4"/>
      <c r="K157" s="37"/>
      <c r="L157" s="10">
        <v>1</v>
      </c>
    </row>
    <row r="158" spans="1:12" ht="15" customHeight="1" x14ac:dyDescent="0.25">
      <c r="A158" s="4">
        <f t="shared" si="11"/>
        <v>95</v>
      </c>
      <c r="B158" s="6" t="s">
        <v>97</v>
      </c>
      <c r="C158" s="10"/>
      <c r="D158" s="37"/>
      <c r="E158" s="10"/>
      <c r="F158" s="37"/>
      <c r="G158" s="10"/>
      <c r="H158" s="10">
        <v>1</v>
      </c>
      <c r="I158" s="10"/>
      <c r="J158" s="10">
        <v>1</v>
      </c>
      <c r="K158" s="37"/>
      <c r="L158" s="10"/>
    </row>
    <row r="159" spans="1:12" ht="15" customHeight="1" x14ac:dyDescent="0.25">
      <c r="A159" s="124" t="s">
        <v>115</v>
      </c>
      <c r="B159" s="124"/>
      <c r="C159" s="11">
        <f t="shared" ref="C159:L159" si="12">SUM(C148:C158)</f>
        <v>2</v>
      </c>
      <c r="D159" s="11">
        <f t="shared" si="12"/>
        <v>2</v>
      </c>
      <c r="E159" s="11">
        <f t="shared" si="12"/>
        <v>3</v>
      </c>
      <c r="F159" s="11">
        <f t="shared" si="12"/>
        <v>1</v>
      </c>
      <c r="G159" s="11">
        <f t="shared" si="12"/>
        <v>2</v>
      </c>
      <c r="H159" s="11">
        <f t="shared" si="12"/>
        <v>6</v>
      </c>
      <c r="I159" s="11">
        <f t="shared" si="12"/>
        <v>4</v>
      </c>
      <c r="J159" s="11">
        <f t="shared" si="12"/>
        <v>4</v>
      </c>
      <c r="K159" s="11">
        <f t="shared" si="12"/>
        <v>3</v>
      </c>
      <c r="L159" s="11">
        <f t="shared" si="12"/>
        <v>4</v>
      </c>
    </row>
    <row r="160" spans="1:12" ht="15" customHeight="1" x14ac:dyDescent="0.25">
      <c r="A160" s="7" t="s">
        <v>98</v>
      </c>
      <c r="B160" s="5"/>
      <c r="C160" s="10"/>
      <c r="D160" s="37"/>
      <c r="E160" s="4"/>
      <c r="F160" s="36"/>
      <c r="G160" s="4"/>
      <c r="H160" s="4"/>
      <c r="I160" s="4"/>
      <c r="J160" s="4"/>
      <c r="K160" s="37"/>
      <c r="L160" s="10"/>
    </row>
    <row r="161" spans="1:12" ht="15" customHeight="1" x14ac:dyDescent="0.25">
      <c r="A161" s="4">
        <f>A158+1</f>
        <v>96</v>
      </c>
      <c r="B161" s="6" t="s">
        <v>99</v>
      </c>
      <c r="C161" s="10">
        <v>1</v>
      </c>
      <c r="D161" s="37"/>
      <c r="E161" s="4"/>
      <c r="F161" s="36"/>
      <c r="G161" s="4"/>
      <c r="H161" s="4"/>
      <c r="I161" s="4"/>
      <c r="J161" s="4"/>
      <c r="K161" s="37"/>
      <c r="L161" s="10"/>
    </row>
    <row r="162" spans="1:12" ht="15" customHeight="1" x14ac:dyDescent="0.25">
      <c r="A162" s="4">
        <f>A161+1</f>
        <v>97</v>
      </c>
      <c r="B162" s="6" t="s">
        <v>100</v>
      </c>
      <c r="C162" s="10"/>
      <c r="D162" s="37"/>
      <c r="E162" s="4"/>
      <c r="F162" s="36"/>
      <c r="G162" s="4">
        <v>1</v>
      </c>
      <c r="H162" s="4">
        <v>1</v>
      </c>
      <c r="I162" s="4"/>
      <c r="J162" s="4"/>
      <c r="K162" s="37"/>
      <c r="L162" s="10"/>
    </row>
    <row r="163" spans="1:12" ht="15" customHeight="1" x14ac:dyDescent="0.25">
      <c r="A163" s="4">
        <v>98</v>
      </c>
      <c r="B163" s="6" t="s">
        <v>101</v>
      </c>
      <c r="C163" s="10">
        <v>1</v>
      </c>
      <c r="D163" s="37"/>
      <c r="E163" s="10"/>
      <c r="F163" s="37"/>
      <c r="G163" s="10"/>
      <c r="H163" s="10"/>
      <c r="I163" s="10"/>
      <c r="J163" s="10">
        <v>1</v>
      </c>
      <c r="K163" s="37">
        <v>1</v>
      </c>
      <c r="L163" s="10"/>
    </row>
    <row r="164" spans="1:12" ht="15" customHeight="1" x14ac:dyDescent="0.25">
      <c r="A164" s="4">
        <v>99</v>
      </c>
      <c r="B164" s="6" t="s">
        <v>102</v>
      </c>
      <c r="C164" s="10"/>
      <c r="D164" s="37"/>
      <c r="E164" s="4">
        <v>1</v>
      </c>
      <c r="F164" s="36"/>
      <c r="G164" s="4"/>
      <c r="H164" s="4"/>
      <c r="I164" s="4"/>
      <c r="J164" s="4"/>
      <c r="K164" s="37"/>
      <c r="L164" s="10"/>
    </row>
    <row r="165" spans="1:12" ht="15" customHeight="1" x14ac:dyDescent="0.25">
      <c r="A165" s="4">
        <f t="shared" ref="A165:A172" si="13">A164+1</f>
        <v>100</v>
      </c>
      <c r="B165" s="6" t="s">
        <v>103</v>
      </c>
      <c r="C165" s="10">
        <v>1</v>
      </c>
      <c r="D165" s="37"/>
      <c r="E165" s="4"/>
      <c r="F165" s="36"/>
      <c r="G165" s="4"/>
      <c r="H165" s="4"/>
      <c r="I165" s="4"/>
      <c r="J165" s="4"/>
      <c r="K165" s="37"/>
      <c r="L165" s="10"/>
    </row>
    <row r="166" spans="1:12" ht="15" customHeight="1" x14ac:dyDescent="0.25">
      <c r="A166" s="4">
        <f t="shared" si="13"/>
        <v>101</v>
      </c>
      <c r="B166" s="6" t="s">
        <v>104</v>
      </c>
      <c r="C166" s="10"/>
      <c r="D166" s="37"/>
      <c r="E166" s="4"/>
      <c r="F166" s="36"/>
      <c r="G166" s="4"/>
      <c r="H166" s="4"/>
      <c r="I166" s="4"/>
      <c r="J166" s="4"/>
      <c r="K166" s="37"/>
      <c r="L166" s="10"/>
    </row>
    <row r="167" spans="1:12" ht="15" customHeight="1" x14ac:dyDescent="0.25">
      <c r="A167" s="4">
        <f t="shared" si="13"/>
        <v>102</v>
      </c>
      <c r="B167" s="6" t="s">
        <v>105</v>
      </c>
      <c r="C167" s="10">
        <v>1</v>
      </c>
      <c r="D167" s="37"/>
      <c r="E167" s="10"/>
      <c r="F167" s="37"/>
      <c r="G167" s="10">
        <v>1</v>
      </c>
      <c r="H167" s="10">
        <v>1</v>
      </c>
      <c r="I167" s="10">
        <v>1</v>
      </c>
      <c r="J167" s="10">
        <v>1</v>
      </c>
      <c r="K167" s="37"/>
      <c r="L167" s="10"/>
    </row>
    <row r="168" spans="1:12" ht="15" customHeight="1" x14ac:dyDescent="0.25">
      <c r="A168" s="4">
        <v>103</v>
      </c>
      <c r="B168" s="6" t="s">
        <v>106</v>
      </c>
      <c r="C168" s="10"/>
      <c r="D168" s="37">
        <v>1</v>
      </c>
      <c r="E168" s="4"/>
      <c r="F168" s="36"/>
      <c r="G168" s="4"/>
      <c r="H168" s="4"/>
      <c r="I168" s="4"/>
      <c r="J168" s="4"/>
      <c r="K168" s="37">
        <v>1</v>
      </c>
      <c r="L168" s="10">
        <v>1</v>
      </c>
    </row>
    <row r="169" spans="1:12" ht="15" customHeight="1" x14ac:dyDescent="0.25">
      <c r="A169" s="4">
        <v>104</v>
      </c>
      <c r="B169" s="6" t="s">
        <v>107</v>
      </c>
      <c r="C169" s="10">
        <v>1</v>
      </c>
      <c r="D169" s="37"/>
      <c r="E169" s="10"/>
      <c r="F169" s="37"/>
      <c r="G169" s="10"/>
      <c r="H169" s="10"/>
      <c r="I169" s="10">
        <v>1</v>
      </c>
      <c r="J169" s="10">
        <v>1</v>
      </c>
      <c r="K169" s="37"/>
      <c r="L169" s="10">
        <v>1</v>
      </c>
    </row>
    <row r="170" spans="1:12" ht="15" customHeight="1" x14ac:dyDescent="0.25">
      <c r="A170" s="4">
        <f t="shared" si="13"/>
        <v>105</v>
      </c>
      <c r="B170" s="6" t="s">
        <v>108</v>
      </c>
      <c r="C170" s="10"/>
      <c r="D170" s="37"/>
      <c r="E170" s="10"/>
      <c r="F170" s="37"/>
      <c r="G170" s="10">
        <v>1</v>
      </c>
      <c r="H170" s="10">
        <v>1</v>
      </c>
      <c r="I170" s="10"/>
      <c r="J170" s="10"/>
      <c r="K170" s="37"/>
      <c r="L170" s="10"/>
    </row>
    <row r="171" spans="1:12" ht="15" customHeight="1" x14ac:dyDescent="0.25">
      <c r="A171" s="4">
        <f t="shared" si="13"/>
        <v>106</v>
      </c>
      <c r="B171" s="6" t="s">
        <v>109</v>
      </c>
      <c r="C171" s="10">
        <v>2</v>
      </c>
      <c r="D171" s="37"/>
      <c r="E171" s="10"/>
      <c r="F171" s="37"/>
      <c r="G171" s="10"/>
      <c r="H171" s="10"/>
      <c r="I171" s="10"/>
      <c r="J171" s="10"/>
      <c r="K171" s="37"/>
      <c r="L171" s="10"/>
    </row>
    <row r="172" spans="1:12" ht="15" customHeight="1" x14ac:dyDescent="0.25">
      <c r="A172" s="4">
        <f t="shared" si="13"/>
        <v>107</v>
      </c>
      <c r="B172" s="6" t="s">
        <v>110</v>
      </c>
      <c r="C172" s="10"/>
      <c r="D172" s="37"/>
      <c r="E172" s="4"/>
      <c r="F172" s="36"/>
      <c r="G172" s="4"/>
      <c r="H172" s="4"/>
      <c r="I172" s="4"/>
      <c r="J172" s="4">
        <v>1</v>
      </c>
      <c r="K172" s="37"/>
      <c r="L172" s="10"/>
    </row>
    <row r="173" spans="1:12" ht="15" customHeight="1" x14ac:dyDescent="0.25">
      <c r="A173" s="124" t="s">
        <v>115</v>
      </c>
      <c r="B173" s="124"/>
      <c r="C173" s="11">
        <f t="shared" ref="C173:L173" si="14">SUM(C161:C172)</f>
        <v>7</v>
      </c>
      <c r="D173" s="11">
        <f t="shared" si="14"/>
        <v>1</v>
      </c>
      <c r="E173" s="11">
        <f t="shared" si="14"/>
        <v>1</v>
      </c>
      <c r="F173" s="11">
        <f t="shared" si="14"/>
        <v>0</v>
      </c>
      <c r="G173" s="11">
        <f t="shared" si="14"/>
        <v>3</v>
      </c>
      <c r="H173" s="11">
        <f t="shared" si="14"/>
        <v>3</v>
      </c>
      <c r="I173" s="11">
        <f t="shared" si="14"/>
        <v>2</v>
      </c>
      <c r="J173" s="11">
        <f t="shared" si="14"/>
        <v>4</v>
      </c>
      <c r="K173" s="11">
        <f t="shared" si="14"/>
        <v>2</v>
      </c>
      <c r="L173" s="11">
        <f t="shared" si="14"/>
        <v>2</v>
      </c>
    </row>
    <row r="174" spans="1:12" ht="15" customHeight="1" x14ac:dyDescent="0.25">
      <c r="A174" s="4">
        <v>108</v>
      </c>
      <c r="B174" s="6" t="s">
        <v>149</v>
      </c>
      <c r="C174" s="4">
        <v>2</v>
      </c>
      <c r="D174" s="36"/>
      <c r="E174" s="4"/>
      <c r="F174" s="36"/>
      <c r="G174" s="4"/>
      <c r="H174" s="4"/>
      <c r="I174" s="4"/>
      <c r="J174" s="4"/>
      <c r="K174" s="36"/>
      <c r="L174" s="4"/>
    </row>
    <row r="175" spans="1:12" ht="15" customHeight="1" x14ac:dyDescent="0.25">
      <c r="A175" s="4">
        <v>109</v>
      </c>
      <c r="B175" s="6" t="s">
        <v>150</v>
      </c>
      <c r="C175" s="4"/>
      <c r="D175" s="36"/>
      <c r="E175" s="4"/>
      <c r="F175" s="36"/>
      <c r="G175" s="4"/>
      <c r="H175" s="4"/>
      <c r="I175" s="4"/>
      <c r="J175" s="4"/>
      <c r="K175" s="36"/>
      <c r="L175" s="4"/>
    </row>
    <row r="176" spans="1:12" ht="15" customHeight="1" x14ac:dyDescent="0.25">
      <c r="A176" s="4">
        <v>110</v>
      </c>
      <c r="B176" s="6" t="s">
        <v>151</v>
      </c>
      <c r="C176" s="4">
        <v>1</v>
      </c>
      <c r="D176" s="36">
        <v>1</v>
      </c>
      <c r="E176" s="4"/>
      <c r="F176" s="36"/>
      <c r="G176" s="4"/>
      <c r="H176" s="4"/>
      <c r="I176" s="4"/>
      <c r="J176" s="4"/>
      <c r="K176" s="36"/>
      <c r="L176" s="4"/>
    </row>
    <row r="177" spans="1:12" ht="15" customHeight="1" x14ac:dyDescent="0.25">
      <c r="A177" s="4">
        <v>111</v>
      </c>
      <c r="B177" s="6" t="s">
        <v>152</v>
      </c>
      <c r="C177" s="4"/>
      <c r="D177" s="36"/>
      <c r="E177" s="4"/>
      <c r="F177" s="36"/>
      <c r="G177" s="4"/>
      <c r="H177" s="4"/>
      <c r="I177" s="4"/>
      <c r="J177" s="4"/>
      <c r="K177" s="36"/>
      <c r="L177" s="4"/>
    </row>
    <row r="178" spans="1:12" ht="15" customHeight="1" x14ac:dyDescent="0.25">
      <c r="A178" s="124" t="s">
        <v>115</v>
      </c>
      <c r="B178" s="124"/>
      <c r="C178" s="11">
        <f>SUM(C174:C177)</f>
        <v>3</v>
      </c>
      <c r="D178" s="11">
        <f t="shared" ref="D178:L178" si="15">SUM(D174:D177)</f>
        <v>1</v>
      </c>
      <c r="E178" s="11">
        <f t="shared" si="15"/>
        <v>0</v>
      </c>
      <c r="F178" s="11">
        <f t="shared" si="15"/>
        <v>0</v>
      </c>
      <c r="G178" s="11">
        <f t="shared" si="15"/>
        <v>0</v>
      </c>
      <c r="H178" s="11">
        <f t="shared" si="15"/>
        <v>0</v>
      </c>
      <c r="I178" s="11">
        <f t="shared" si="15"/>
        <v>0</v>
      </c>
      <c r="J178" s="11">
        <f t="shared" si="15"/>
        <v>0</v>
      </c>
      <c r="K178" s="11">
        <f t="shared" si="15"/>
        <v>0</v>
      </c>
      <c r="L178" s="11">
        <f t="shared" si="15"/>
        <v>0</v>
      </c>
    </row>
    <row r="179" spans="1:12" ht="15" customHeight="1" x14ac:dyDescent="0.25">
      <c r="A179" s="124" t="s">
        <v>116</v>
      </c>
      <c r="B179" s="124"/>
      <c r="C179" s="11">
        <f t="shared" ref="C179:L179" si="16">C173+C159+C146+C137+C120+C110+C99+C86+C50+C178</f>
        <v>22</v>
      </c>
      <c r="D179" s="11">
        <f t="shared" si="16"/>
        <v>20</v>
      </c>
      <c r="E179" s="11">
        <f t="shared" si="16"/>
        <v>19</v>
      </c>
      <c r="F179" s="11">
        <f t="shared" si="16"/>
        <v>25</v>
      </c>
      <c r="G179" s="11">
        <f t="shared" si="16"/>
        <v>23</v>
      </c>
      <c r="H179" s="11">
        <f t="shared" si="16"/>
        <v>37</v>
      </c>
      <c r="I179" s="11">
        <f t="shared" si="16"/>
        <v>37</v>
      </c>
      <c r="J179" s="11">
        <f t="shared" si="16"/>
        <v>24</v>
      </c>
      <c r="K179" s="11">
        <f t="shared" si="16"/>
        <v>44</v>
      </c>
      <c r="L179" s="11">
        <f t="shared" si="16"/>
        <v>44</v>
      </c>
    </row>
  </sheetData>
  <mergeCells count="21">
    <mergeCell ref="A173:B173"/>
    <mergeCell ref="A178:B178"/>
    <mergeCell ref="A179:B179"/>
    <mergeCell ref="A99:B99"/>
    <mergeCell ref="A110:B110"/>
    <mergeCell ref="A120:B120"/>
    <mergeCell ref="A137:B137"/>
    <mergeCell ref="A146:B146"/>
    <mergeCell ref="A159:B159"/>
    <mergeCell ref="A86:B86"/>
    <mergeCell ref="A11:L11"/>
    <mergeCell ref="A13:A17"/>
    <mergeCell ref="B13:B17"/>
    <mergeCell ref="K15:L15"/>
    <mergeCell ref="K16:L16"/>
    <mergeCell ref="D15:E15"/>
    <mergeCell ref="D16:E16"/>
    <mergeCell ref="F15:J15"/>
    <mergeCell ref="F16:J16"/>
    <mergeCell ref="C13:L13"/>
    <mergeCell ref="C14:L14"/>
  </mergeCells>
  <pageMargins left="0.7" right="0.7" top="0.75" bottom="0.75" header="0.3" footer="0.3"/>
  <pageSetup paperSize="9" scale="3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1"/>
  <sheetViews>
    <sheetView showGridLines="0" zoomScale="90" zoomScaleNormal="90" workbookViewId="0">
      <selection activeCell="C1" sqref="C1"/>
    </sheetView>
  </sheetViews>
  <sheetFormatPr defaultColWidth="9.140625" defaultRowHeight="15" x14ac:dyDescent="0.25"/>
  <cols>
    <col min="1" max="1" width="5.140625" style="1" customWidth="1"/>
    <col min="2" max="2" width="65.140625" style="1" customWidth="1"/>
    <col min="3" max="3" width="31.28515625" style="1" customWidth="1"/>
    <col min="4" max="16384" width="9.140625" style="1"/>
  </cols>
  <sheetData>
    <row r="1" spans="1:3" ht="31.35" customHeight="1" x14ac:dyDescent="0.25">
      <c r="A1" s="64"/>
      <c r="B1" s="65"/>
      <c r="C1" s="98" t="s">
        <v>175</v>
      </c>
    </row>
    <row r="2" spans="1:3" ht="17.100000000000001" customHeight="1" x14ac:dyDescent="0.25">
      <c r="A2" s="64"/>
      <c r="B2" s="65"/>
      <c r="C2" s="64" t="s">
        <v>161</v>
      </c>
    </row>
    <row r="3" spans="1:3" ht="17.100000000000001" customHeight="1" x14ac:dyDescent="0.25">
      <c r="A3" s="64"/>
      <c r="B3" s="65"/>
      <c r="C3" s="64" t="s">
        <v>111</v>
      </c>
    </row>
    <row r="4" spans="1:3" ht="17.100000000000001" customHeight="1" x14ac:dyDescent="0.25">
      <c r="A4" s="64"/>
      <c r="B4" s="65"/>
      <c r="C4" s="64" t="s">
        <v>289</v>
      </c>
    </row>
    <row r="5" spans="1:3" ht="17.100000000000001" customHeight="1" x14ac:dyDescent="0.25">
      <c r="A5" s="64"/>
      <c r="B5" s="65"/>
      <c r="C5" s="64" t="s">
        <v>145</v>
      </c>
    </row>
    <row r="6" spans="1:3" ht="31.35" customHeight="1" x14ac:dyDescent="0.25">
      <c r="A6" s="64"/>
      <c r="B6" s="65"/>
      <c r="C6" s="98" t="s">
        <v>288</v>
      </c>
    </row>
    <row r="7" spans="1:3" ht="17.100000000000001" customHeight="1" x14ac:dyDescent="0.25">
      <c r="A7" s="64"/>
      <c r="B7" s="65"/>
      <c r="C7" s="64" t="s">
        <v>161</v>
      </c>
    </row>
    <row r="8" spans="1:3" ht="17.100000000000001" customHeight="1" x14ac:dyDescent="0.25">
      <c r="A8" s="64"/>
      <c r="B8" s="65"/>
      <c r="C8" s="64" t="s">
        <v>111</v>
      </c>
    </row>
    <row r="9" spans="1:3" ht="17.100000000000001" customHeight="1" x14ac:dyDescent="0.25">
      <c r="A9" s="64"/>
      <c r="B9" s="65"/>
      <c r="C9" s="64" t="s">
        <v>289</v>
      </c>
    </row>
    <row r="10" spans="1:3" ht="17.100000000000001" customHeight="1" x14ac:dyDescent="0.25">
      <c r="A10" s="64"/>
      <c r="B10" s="65"/>
      <c r="C10" s="64" t="s">
        <v>145</v>
      </c>
    </row>
    <row r="11" spans="1:3" ht="59.25" customHeight="1" x14ac:dyDescent="0.25">
      <c r="A11" s="144" t="s">
        <v>290</v>
      </c>
      <c r="B11" s="144"/>
      <c r="C11" s="144"/>
    </row>
    <row r="12" spans="1:3" ht="39.75" customHeight="1" x14ac:dyDescent="0.25">
      <c r="A12" s="125" t="s">
        <v>291</v>
      </c>
      <c r="B12" s="125"/>
      <c r="C12" s="125"/>
    </row>
    <row r="13" spans="1:3" ht="333" customHeight="1" x14ac:dyDescent="0.25">
      <c r="A13" s="145" t="s">
        <v>292</v>
      </c>
      <c r="B13" s="145"/>
      <c r="C13" s="123" t="s">
        <v>293</v>
      </c>
    </row>
    <row r="14" spans="1:3" ht="27.75" customHeight="1" x14ac:dyDescent="0.25">
      <c r="A14" s="146" t="s">
        <v>112</v>
      </c>
      <c r="B14" s="125" t="s">
        <v>251</v>
      </c>
      <c r="C14" s="99" t="s">
        <v>294</v>
      </c>
    </row>
    <row r="15" spans="1:3" ht="30.75" customHeight="1" x14ac:dyDescent="0.25">
      <c r="A15" s="146"/>
      <c r="B15" s="125"/>
      <c r="C15" s="99" t="s">
        <v>295</v>
      </c>
    </row>
    <row r="16" spans="1:3" ht="27.95" customHeight="1" x14ac:dyDescent="0.25">
      <c r="A16" s="146"/>
      <c r="B16" s="125"/>
      <c r="C16" s="92" t="s">
        <v>296</v>
      </c>
    </row>
    <row r="17" spans="1:3" x14ac:dyDescent="0.25">
      <c r="A17" s="67">
        <v>1</v>
      </c>
      <c r="B17" s="67">
        <v>2</v>
      </c>
      <c r="C17" s="67">
        <v>3</v>
      </c>
    </row>
    <row r="18" spans="1:3" s="9" customFormat="1" x14ac:dyDescent="0.25">
      <c r="A18" s="68" t="s">
        <v>117</v>
      </c>
      <c r="B18" s="68"/>
      <c r="C18" s="100"/>
    </row>
    <row r="19" spans="1:3" s="9" customFormat="1" x14ac:dyDescent="0.25">
      <c r="A19" s="69">
        <v>1</v>
      </c>
      <c r="B19" s="70" t="s">
        <v>118</v>
      </c>
      <c r="C19" s="101">
        <v>0</v>
      </c>
    </row>
    <row r="20" spans="1:3" s="9" customFormat="1" x14ac:dyDescent="0.25">
      <c r="A20" s="69">
        <v>2</v>
      </c>
      <c r="B20" s="70" t="s">
        <v>119</v>
      </c>
      <c r="C20" s="101">
        <v>0</v>
      </c>
    </row>
    <row r="21" spans="1:3" s="9" customFormat="1" x14ac:dyDescent="0.25">
      <c r="A21" s="69">
        <v>3</v>
      </c>
      <c r="B21" s="70" t="s">
        <v>120</v>
      </c>
      <c r="C21" s="101">
        <v>0</v>
      </c>
    </row>
    <row r="22" spans="1:3" s="9" customFormat="1" x14ac:dyDescent="0.25">
      <c r="A22" s="69">
        <v>4</v>
      </c>
      <c r="B22" s="70" t="s">
        <v>121</v>
      </c>
      <c r="C22" s="101">
        <v>0</v>
      </c>
    </row>
    <row r="23" spans="1:3" s="9" customFormat="1" x14ac:dyDescent="0.25">
      <c r="A23" s="69">
        <v>5</v>
      </c>
      <c r="B23" s="70" t="s">
        <v>122</v>
      </c>
      <c r="C23" s="101">
        <v>0</v>
      </c>
    </row>
    <row r="24" spans="1:3" s="9" customFormat="1" x14ac:dyDescent="0.25">
      <c r="A24" s="69">
        <v>6</v>
      </c>
      <c r="B24" s="70" t="s">
        <v>123</v>
      </c>
      <c r="C24" s="101">
        <v>0</v>
      </c>
    </row>
    <row r="25" spans="1:3" s="9" customFormat="1" x14ac:dyDescent="0.25">
      <c r="A25" s="69">
        <v>7</v>
      </c>
      <c r="B25" s="70" t="s">
        <v>124</v>
      </c>
      <c r="C25" s="101">
        <v>0</v>
      </c>
    </row>
    <row r="26" spans="1:3" s="9" customFormat="1" x14ac:dyDescent="0.25">
      <c r="A26" s="69">
        <v>8</v>
      </c>
      <c r="B26" s="70" t="s">
        <v>125</v>
      </c>
      <c r="C26" s="101">
        <v>0</v>
      </c>
    </row>
    <row r="27" spans="1:3" s="9" customFormat="1" x14ac:dyDescent="0.25">
      <c r="A27" s="69">
        <v>9</v>
      </c>
      <c r="B27" s="70" t="s">
        <v>126</v>
      </c>
      <c r="C27" s="101">
        <v>0</v>
      </c>
    </row>
    <row r="28" spans="1:3" s="9" customFormat="1" x14ac:dyDescent="0.25">
      <c r="A28" s="69">
        <v>10</v>
      </c>
      <c r="B28" s="70" t="s">
        <v>127</v>
      </c>
      <c r="C28" s="101">
        <v>0</v>
      </c>
    </row>
    <row r="29" spans="1:3" s="9" customFormat="1" x14ac:dyDescent="0.25">
      <c r="A29" s="69">
        <v>11</v>
      </c>
      <c r="B29" s="70" t="s">
        <v>128</v>
      </c>
      <c r="C29" s="101">
        <v>0</v>
      </c>
    </row>
    <row r="30" spans="1:3" s="9" customFormat="1" x14ac:dyDescent="0.25">
      <c r="A30" s="69">
        <v>12</v>
      </c>
      <c r="B30" s="70" t="s">
        <v>129</v>
      </c>
      <c r="C30" s="101">
        <v>0</v>
      </c>
    </row>
    <row r="31" spans="1:3" s="9" customFormat="1" x14ac:dyDescent="0.25">
      <c r="A31" s="69">
        <v>13</v>
      </c>
      <c r="B31" s="70" t="s">
        <v>130</v>
      </c>
      <c r="C31" s="101">
        <v>0</v>
      </c>
    </row>
    <row r="32" spans="1:3" s="9" customFormat="1" x14ac:dyDescent="0.25">
      <c r="A32" s="69">
        <v>14</v>
      </c>
      <c r="B32" s="70" t="s">
        <v>131</v>
      </c>
      <c r="C32" s="101">
        <v>0</v>
      </c>
    </row>
    <row r="33" spans="1:3" s="9" customFormat="1" x14ac:dyDescent="0.25">
      <c r="A33" s="69">
        <v>15</v>
      </c>
      <c r="B33" s="70" t="s">
        <v>132</v>
      </c>
      <c r="C33" s="101">
        <v>0</v>
      </c>
    </row>
    <row r="34" spans="1:3" s="9" customFormat="1" x14ac:dyDescent="0.25">
      <c r="A34" s="69">
        <v>16</v>
      </c>
      <c r="B34" s="70" t="s">
        <v>133</v>
      </c>
      <c r="C34" s="101">
        <v>0</v>
      </c>
    </row>
    <row r="35" spans="1:3" s="9" customFormat="1" x14ac:dyDescent="0.25">
      <c r="A35" s="69">
        <v>17</v>
      </c>
      <c r="B35" s="70" t="s">
        <v>134</v>
      </c>
      <c r="C35" s="101">
        <v>0</v>
      </c>
    </row>
    <row r="36" spans="1:3" s="9" customFormat="1" x14ac:dyDescent="0.25">
      <c r="A36" s="69">
        <v>18</v>
      </c>
      <c r="B36" s="70" t="s">
        <v>135</v>
      </c>
      <c r="C36" s="101">
        <v>0</v>
      </c>
    </row>
    <row r="37" spans="1:3" s="9" customFormat="1" x14ac:dyDescent="0.25">
      <c r="A37" s="69">
        <v>19</v>
      </c>
      <c r="B37" s="70" t="s">
        <v>136</v>
      </c>
      <c r="C37" s="101">
        <v>0</v>
      </c>
    </row>
    <row r="38" spans="1:3" s="9" customFormat="1" x14ac:dyDescent="0.25">
      <c r="A38" s="69">
        <v>20</v>
      </c>
      <c r="B38" s="70" t="s">
        <v>137</v>
      </c>
      <c r="C38" s="101">
        <v>0</v>
      </c>
    </row>
    <row r="39" spans="1:3" s="9" customFormat="1" x14ac:dyDescent="0.25">
      <c r="A39" s="69">
        <v>21</v>
      </c>
      <c r="B39" s="70" t="s">
        <v>279</v>
      </c>
      <c r="C39" s="101">
        <v>0</v>
      </c>
    </row>
    <row r="40" spans="1:3" s="9" customFormat="1" x14ac:dyDescent="0.25">
      <c r="A40" s="69">
        <v>22</v>
      </c>
      <c r="B40" s="70" t="s">
        <v>147</v>
      </c>
      <c r="C40" s="101">
        <v>0</v>
      </c>
    </row>
    <row r="41" spans="1:3" s="9" customFormat="1" x14ac:dyDescent="0.25">
      <c r="A41" s="69">
        <v>23</v>
      </c>
      <c r="B41" s="70" t="s">
        <v>138</v>
      </c>
      <c r="C41" s="101">
        <v>0</v>
      </c>
    </row>
    <row r="42" spans="1:3" s="9" customFormat="1" ht="25.5" x14ac:dyDescent="0.25">
      <c r="A42" s="69">
        <v>24</v>
      </c>
      <c r="B42" s="70" t="s">
        <v>139</v>
      </c>
      <c r="C42" s="101">
        <v>0</v>
      </c>
    </row>
    <row r="43" spans="1:3" s="9" customFormat="1" x14ac:dyDescent="0.25">
      <c r="A43" s="69">
        <v>25</v>
      </c>
      <c r="B43" s="70" t="s">
        <v>140</v>
      </c>
      <c r="C43" s="101">
        <v>0</v>
      </c>
    </row>
    <row r="44" spans="1:3" s="9" customFormat="1" x14ac:dyDescent="0.25">
      <c r="A44" s="69">
        <v>26</v>
      </c>
      <c r="B44" s="70" t="s">
        <v>141</v>
      </c>
      <c r="C44" s="101">
        <v>0</v>
      </c>
    </row>
    <row r="45" spans="1:3" s="9" customFormat="1" x14ac:dyDescent="0.25">
      <c r="A45" s="69">
        <v>27</v>
      </c>
      <c r="B45" s="70" t="s">
        <v>142</v>
      </c>
      <c r="C45" s="101">
        <v>252</v>
      </c>
    </row>
    <row r="46" spans="1:3" s="9" customFormat="1" x14ac:dyDescent="0.25">
      <c r="A46" s="69">
        <v>28</v>
      </c>
      <c r="B46" s="70" t="s">
        <v>143</v>
      </c>
      <c r="C46" s="101">
        <v>0</v>
      </c>
    </row>
    <row r="47" spans="1:3" s="9" customFormat="1" x14ac:dyDescent="0.25">
      <c r="A47" s="69">
        <v>29</v>
      </c>
      <c r="B47" s="70" t="s">
        <v>144</v>
      </c>
      <c r="C47" s="101">
        <v>0</v>
      </c>
    </row>
    <row r="48" spans="1:3" s="9" customFormat="1" x14ac:dyDescent="0.25">
      <c r="A48" s="69">
        <v>30</v>
      </c>
      <c r="B48" s="70" t="s">
        <v>168</v>
      </c>
      <c r="C48" s="101">
        <v>0</v>
      </c>
    </row>
    <row r="49" spans="1:3" s="9" customFormat="1" x14ac:dyDescent="0.25">
      <c r="A49" s="71"/>
      <c r="B49" s="72" t="s">
        <v>115</v>
      </c>
      <c r="C49" s="102">
        <f>SUM(C19:C48)</f>
        <v>252</v>
      </c>
    </row>
    <row r="50" spans="1:3" x14ac:dyDescent="0.25">
      <c r="A50" s="73" t="s">
        <v>0</v>
      </c>
      <c r="B50" s="74"/>
      <c r="C50" s="75"/>
    </row>
    <row r="51" spans="1:3" x14ac:dyDescent="0.25">
      <c r="A51" s="76">
        <v>1</v>
      </c>
      <c r="B51" s="77" t="s">
        <v>1</v>
      </c>
      <c r="C51" s="95">
        <v>468</v>
      </c>
    </row>
    <row r="52" spans="1:3" x14ac:dyDescent="0.25">
      <c r="A52" s="76">
        <v>2</v>
      </c>
      <c r="B52" s="77" t="s">
        <v>2</v>
      </c>
      <c r="C52" s="95">
        <v>486</v>
      </c>
    </row>
    <row r="53" spans="1:3" x14ac:dyDescent="0.25">
      <c r="A53" s="76">
        <v>3</v>
      </c>
      <c r="B53" s="77" t="s">
        <v>3</v>
      </c>
      <c r="C53" s="95">
        <v>540</v>
      </c>
    </row>
    <row r="54" spans="1:3" x14ac:dyDescent="0.25">
      <c r="A54" s="76">
        <v>4</v>
      </c>
      <c r="B54" s="77" t="s">
        <v>4</v>
      </c>
      <c r="C54" s="95">
        <v>1620</v>
      </c>
    </row>
    <row r="55" spans="1:3" x14ac:dyDescent="0.25">
      <c r="A55" s="76">
        <v>5</v>
      </c>
      <c r="B55" s="77" t="s">
        <v>5</v>
      </c>
      <c r="C55" s="95">
        <v>7236</v>
      </c>
    </row>
    <row r="56" spans="1:3" x14ac:dyDescent="0.25">
      <c r="A56" s="76">
        <v>6</v>
      </c>
      <c r="B56" s="77" t="s">
        <v>6</v>
      </c>
      <c r="C56" s="95">
        <v>360</v>
      </c>
    </row>
    <row r="57" spans="1:3" x14ac:dyDescent="0.25">
      <c r="A57" s="76">
        <v>7</v>
      </c>
      <c r="B57" s="77" t="s">
        <v>7</v>
      </c>
      <c r="C57" s="95">
        <v>288</v>
      </c>
    </row>
    <row r="58" spans="1:3" x14ac:dyDescent="0.25">
      <c r="A58" s="76">
        <v>8</v>
      </c>
      <c r="B58" s="77" t="s">
        <v>8</v>
      </c>
      <c r="C58" s="95">
        <v>180</v>
      </c>
    </row>
    <row r="59" spans="1:3" x14ac:dyDescent="0.25">
      <c r="A59" s="76">
        <v>9</v>
      </c>
      <c r="B59" s="77" t="s">
        <v>9</v>
      </c>
      <c r="C59" s="95">
        <v>378</v>
      </c>
    </row>
    <row r="60" spans="1:3" x14ac:dyDescent="0.25">
      <c r="A60" s="76">
        <v>10</v>
      </c>
      <c r="B60" s="77" t="s">
        <v>10</v>
      </c>
      <c r="C60" s="95">
        <v>342</v>
      </c>
    </row>
    <row r="61" spans="1:3" x14ac:dyDescent="0.25">
      <c r="A61" s="76">
        <v>11</v>
      </c>
      <c r="B61" s="77" t="s">
        <v>11</v>
      </c>
      <c r="C61" s="95">
        <v>36</v>
      </c>
    </row>
    <row r="62" spans="1:3" x14ac:dyDescent="0.25">
      <c r="A62" s="76">
        <v>12</v>
      </c>
      <c r="B62" s="77" t="s">
        <v>12</v>
      </c>
      <c r="C62" s="95">
        <v>234</v>
      </c>
    </row>
    <row r="63" spans="1:3" x14ac:dyDescent="0.25">
      <c r="A63" s="76">
        <v>13</v>
      </c>
      <c r="B63" s="77" t="s">
        <v>13</v>
      </c>
      <c r="C63" s="95">
        <v>324</v>
      </c>
    </row>
    <row r="64" spans="1:3" x14ac:dyDescent="0.25">
      <c r="A64" s="76">
        <v>14</v>
      </c>
      <c r="B64" s="77" t="s">
        <v>14</v>
      </c>
      <c r="C64" s="95">
        <v>108</v>
      </c>
    </row>
    <row r="65" spans="1:3" x14ac:dyDescent="0.25">
      <c r="A65" s="76">
        <v>15</v>
      </c>
      <c r="B65" s="77" t="s">
        <v>15</v>
      </c>
      <c r="C65" s="95">
        <v>144</v>
      </c>
    </row>
    <row r="66" spans="1:3" x14ac:dyDescent="0.25">
      <c r="A66" s="76">
        <v>16</v>
      </c>
      <c r="B66" s="77" t="s">
        <v>16</v>
      </c>
      <c r="C66" s="95">
        <v>180</v>
      </c>
    </row>
    <row r="67" spans="1:3" x14ac:dyDescent="0.25">
      <c r="A67" s="76">
        <v>17</v>
      </c>
      <c r="B67" s="77" t="s">
        <v>17</v>
      </c>
      <c r="C67" s="95">
        <v>108</v>
      </c>
    </row>
    <row r="68" spans="1:3" x14ac:dyDescent="0.25">
      <c r="A68" s="76">
        <v>18</v>
      </c>
      <c r="B68" s="77" t="s">
        <v>18</v>
      </c>
      <c r="C68" s="95">
        <v>126</v>
      </c>
    </row>
    <row r="69" spans="1:3" x14ac:dyDescent="0.25">
      <c r="A69" s="76">
        <v>19</v>
      </c>
      <c r="B69" s="77" t="s">
        <v>19</v>
      </c>
      <c r="C69" s="95">
        <v>180</v>
      </c>
    </row>
    <row r="70" spans="1:3" x14ac:dyDescent="0.25">
      <c r="A70" s="76">
        <v>20</v>
      </c>
      <c r="B70" s="77" t="s">
        <v>20</v>
      </c>
      <c r="C70" s="95">
        <v>36</v>
      </c>
    </row>
    <row r="71" spans="1:3" x14ac:dyDescent="0.25">
      <c r="A71" s="76">
        <v>21</v>
      </c>
      <c r="B71" s="77" t="s">
        <v>21</v>
      </c>
      <c r="C71" s="95">
        <v>54</v>
      </c>
    </row>
    <row r="72" spans="1:3" x14ac:dyDescent="0.25">
      <c r="A72" s="76">
        <v>22</v>
      </c>
      <c r="B72" s="77" t="s">
        <v>22</v>
      </c>
      <c r="C72" s="95">
        <v>0</v>
      </c>
    </row>
    <row r="73" spans="1:3" x14ac:dyDescent="0.25">
      <c r="A73" s="76">
        <v>23</v>
      </c>
      <c r="B73" s="77" t="s">
        <v>282</v>
      </c>
      <c r="C73" s="95">
        <v>72</v>
      </c>
    </row>
    <row r="74" spans="1:3" x14ac:dyDescent="0.25">
      <c r="A74" s="76">
        <v>24</v>
      </c>
      <c r="B74" s="77" t="s">
        <v>283</v>
      </c>
      <c r="C74" s="95">
        <v>90</v>
      </c>
    </row>
    <row r="75" spans="1:3" x14ac:dyDescent="0.25">
      <c r="A75" s="76">
        <v>25</v>
      </c>
      <c r="B75" s="77" t="s">
        <v>280</v>
      </c>
      <c r="C75" s="33">
        <v>630</v>
      </c>
    </row>
    <row r="76" spans="1:3" ht="25.5" x14ac:dyDescent="0.25">
      <c r="A76" s="76">
        <v>26</v>
      </c>
      <c r="B76" s="77" t="s">
        <v>281</v>
      </c>
      <c r="C76" s="33">
        <v>72</v>
      </c>
    </row>
    <row r="77" spans="1:3" x14ac:dyDescent="0.25">
      <c r="A77" s="76">
        <v>27</v>
      </c>
      <c r="B77" s="77" t="s">
        <v>23</v>
      </c>
      <c r="C77" s="95">
        <v>5400</v>
      </c>
    </row>
    <row r="78" spans="1:3" x14ac:dyDescent="0.25">
      <c r="A78" s="76">
        <v>28</v>
      </c>
      <c r="B78" s="77" t="s">
        <v>24</v>
      </c>
      <c r="C78" s="95">
        <v>90</v>
      </c>
    </row>
    <row r="79" spans="1:3" x14ac:dyDescent="0.25">
      <c r="A79" s="76">
        <v>29</v>
      </c>
      <c r="B79" s="77" t="s">
        <v>25</v>
      </c>
      <c r="C79" s="95">
        <v>504</v>
      </c>
    </row>
    <row r="80" spans="1:3" x14ac:dyDescent="0.25">
      <c r="A80" s="76">
        <v>30</v>
      </c>
      <c r="B80" s="77" t="s">
        <v>26</v>
      </c>
      <c r="C80" s="95">
        <v>270</v>
      </c>
    </row>
    <row r="81" spans="1:3" x14ac:dyDescent="0.25">
      <c r="A81" s="76">
        <v>31</v>
      </c>
      <c r="B81" s="77" t="s">
        <v>27</v>
      </c>
      <c r="C81" s="95">
        <v>522</v>
      </c>
    </row>
    <row r="82" spans="1:3" x14ac:dyDescent="0.25">
      <c r="A82" s="76">
        <v>32</v>
      </c>
      <c r="B82" s="77" t="s">
        <v>28</v>
      </c>
      <c r="C82" s="95">
        <v>144</v>
      </c>
    </row>
    <row r="83" spans="1:3" x14ac:dyDescent="0.25">
      <c r="A83" s="76">
        <v>33</v>
      </c>
      <c r="B83" s="77" t="s">
        <v>29</v>
      </c>
      <c r="C83" s="95">
        <v>468</v>
      </c>
    </row>
    <row r="84" spans="1:3" x14ac:dyDescent="0.25">
      <c r="A84" s="76">
        <v>34</v>
      </c>
      <c r="B84" s="77" t="s">
        <v>30</v>
      </c>
      <c r="C84" s="95">
        <v>1440</v>
      </c>
    </row>
    <row r="85" spans="1:3" x14ac:dyDescent="0.25">
      <c r="A85" s="124" t="s">
        <v>115</v>
      </c>
      <c r="B85" s="124"/>
      <c r="C85" s="103">
        <f>SUM(C51:C84)</f>
        <v>23130</v>
      </c>
    </row>
    <row r="86" spans="1:3" x14ac:dyDescent="0.25">
      <c r="A86" s="73" t="s">
        <v>31</v>
      </c>
      <c r="B86" s="74"/>
      <c r="C86" s="75"/>
    </row>
    <row r="87" spans="1:3" x14ac:dyDescent="0.25">
      <c r="A87" s="76">
        <v>35</v>
      </c>
      <c r="B87" s="77" t="s">
        <v>32</v>
      </c>
      <c r="C87" s="95">
        <v>144</v>
      </c>
    </row>
    <row r="88" spans="1:3" x14ac:dyDescent="0.25">
      <c r="A88" s="76">
        <v>36</v>
      </c>
      <c r="B88" s="77" t="s">
        <v>33</v>
      </c>
      <c r="C88" s="95">
        <v>72</v>
      </c>
    </row>
    <row r="89" spans="1:3" x14ac:dyDescent="0.25">
      <c r="A89" s="76">
        <v>37</v>
      </c>
      <c r="B89" s="77" t="s">
        <v>34</v>
      </c>
      <c r="C89" s="95">
        <v>3600</v>
      </c>
    </row>
    <row r="90" spans="1:3" x14ac:dyDescent="0.25">
      <c r="A90" s="76">
        <v>38</v>
      </c>
      <c r="B90" s="77" t="s">
        <v>35</v>
      </c>
      <c r="C90" s="95">
        <v>360</v>
      </c>
    </row>
    <row r="91" spans="1:3" x14ac:dyDescent="0.25">
      <c r="A91" s="76">
        <v>39</v>
      </c>
      <c r="B91" s="77" t="s">
        <v>36</v>
      </c>
      <c r="C91" s="95">
        <v>810</v>
      </c>
    </row>
    <row r="92" spans="1:3" x14ac:dyDescent="0.25">
      <c r="A92" s="76">
        <v>40</v>
      </c>
      <c r="B92" s="77" t="s">
        <v>37</v>
      </c>
      <c r="C92" s="95">
        <v>36</v>
      </c>
    </row>
    <row r="93" spans="1:3" x14ac:dyDescent="0.25">
      <c r="A93" s="76">
        <v>41</v>
      </c>
      <c r="B93" s="77" t="s">
        <v>38</v>
      </c>
      <c r="C93" s="95">
        <v>162</v>
      </c>
    </row>
    <row r="94" spans="1:3" x14ac:dyDescent="0.25">
      <c r="A94" s="76">
        <v>42</v>
      </c>
      <c r="B94" s="77" t="s">
        <v>39</v>
      </c>
      <c r="C94" s="95">
        <v>324</v>
      </c>
    </row>
    <row r="95" spans="1:3" x14ac:dyDescent="0.25">
      <c r="A95" s="76">
        <v>43</v>
      </c>
      <c r="B95" s="77" t="s">
        <v>40</v>
      </c>
      <c r="C95" s="95">
        <v>288</v>
      </c>
    </row>
    <row r="96" spans="1:3" x14ac:dyDescent="0.25">
      <c r="A96" s="76">
        <v>44</v>
      </c>
      <c r="B96" s="77" t="s">
        <v>41</v>
      </c>
      <c r="C96" s="95">
        <v>252</v>
      </c>
    </row>
    <row r="97" spans="1:3" x14ac:dyDescent="0.25">
      <c r="A97" s="76">
        <v>45</v>
      </c>
      <c r="B97" s="77" t="s">
        <v>42</v>
      </c>
      <c r="C97" s="95">
        <v>702</v>
      </c>
    </row>
    <row r="98" spans="1:3" x14ac:dyDescent="0.25">
      <c r="A98" s="124" t="s">
        <v>115</v>
      </c>
      <c r="B98" s="124"/>
      <c r="C98" s="103">
        <f>SUM(C87:C97)</f>
        <v>6750</v>
      </c>
    </row>
    <row r="99" spans="1:3" x14ac:dyDescent="0.25">
      <c r="A99" s="73" t="s">
        <v>43</v>
      </c>
      <c r="B99" s="74"/>
      <c r="C99" s="75"/>
    </row>
    <row r="100" spans="1:3" x14ac:dyDescent="0.25">
      <c r="A100" s="76">
        <v>46</v>
      </c>
      <c r="B100" s="77" t="s">
        <v>44</v>
      </c>
      <c r="C100" s="95">
        <v>558</v>
      </c>
    </row>
    <row r="101" spans="1:3" x14ac:dyDescent="0.25">
      <c r="A101" s="76">
        <f>A100+1</f>
        <v>47</v>
      </c>
      <c r="B101" s="77" t="s">
        <v>45</v>
      </c>
      <c r="C101" s="95">
        <v>2340</v>
      </c>
    </row>
    <row r="102" spans="1:3" x14ac:dyDescent="0.25">
      <c r="A102" s="76">
        <f t="shared" ref="A102:A108" si="0">A101+1</f>
        <v>48</v>
      </c>
      <c r="B102" s="77" t="s">
        <v>46</v>
      </c>
      <c r="C102" s="95">
        <v>270</v>
      </c>
    </row>
    <row r="103" spans="1:3" x14ac:dyDescent="0.25">
      <c r="A103" s="76">
        <f t="shared" si="0"/>
        <v>49</v>
      </c>
      <c r="B103" s="77" t="s">
        <v>47</v>
      </c>
      <c r="C103" s="95">
        <v>3600</v>
      </c>
    </row>
    <row r="104" spans="1:3" x14ac:dyDescent="0.25">
      <c r="A104" s="76">
        <f t="shared" si="0"/>
        <v>50</v>
      </c>
      <c r="B104" s="77" t="s">
        <v>48</v>
      </c>
      <c r="C104" s="95">
        <v>18</v>
      </c>
    </row>
    <row r="105" spans="1:3" x14ac:dyDescent="0.25">
      <c r="A105" s="76">
        <f t="shared" si="0"/>
        <v>51</v>
      </c>
      <c r="B105" s="77" t="s">
        <v>49</v>
      </c>
      <c r="C105" s="95">
        <v>54</v>
      </c>
    </row>
    <row r="106" spans="1:3" x14ac:dyDescent="0.25">
      <c r="A106" s="76">
        <f t="shared" si="0"/>
        <v>52</v>
      </c>
      <c r="B106" s="77" t="s">
        <v>50</v>
      </c>
      <c r="C106" s="95">
        <v>144</v>
      </c>
    </row>
    <row r="107" spans="1:3" x14ac:dyDescent="0.25">
      <c r="A107" s="76">
        <f t="shared" si="0"/>
        <v>53</v>
      </c>
      <c r="B107" s="77" t="s">
        <v>51</v>
      </c>
      <c r="C107" s="95">
        <v>648</v>
      </c>
    </row>
    <row r="108" spans="1:3" x14ac:dyDescent="0.25">
      <c r="A108" s="76">
        <f t="shared" si="0"/>
        <v>54</v>
      </c>
      <c r="B108" s="77" t="s">
        <v>52</v>
      </c>
      <c r="C108" s="95">
        <v>2070</v>
      </c>
    </row>
    <row r="109" spans="1:3" x14ac:dyDescent="0.25">
      <c r="A109" s="124" t="s">
        <v>115</v>
      </c>
      <c r="B109" s="124"/>
      <c r="C109" s="103">
        <f>SUM(C100:C108)</f>
        <v>9702</v>
      </c>
    </row>
    <row r="110" spans="1:3" x14ac:dyDescent="0.25">
      <c r="A110" s="73" t="s">
        <v>53</v>
      </c>
      <c r="B110" s="74"/>
      <c r="C110" s="75"/>
    </row>
    <row r="111" spans="1:3" x14ac:dyDescent="0.25">
      <c r="A111" s="76">
        <f>A108+1</f>
        <v>55</v>
      </c>
      <c r="B111" s="77" t="s">
        <v>54</v>
      </c>
      <c r="C111" s="95">
        <v>162</v>
      </c>
    </row>
    <row r="112" spans="1:3" x14ac:dyDescent="0.25">
      <c r="A112" s="76">
        <f>A111+1</f>
        <v>56</v>
      </c>
      <c r="B112" s="77" t="s">
        <v>55</v>
      </c>
      <c r="C112" s="95">
        <v>90</v>
      </c>
    </row>
    <row r="113" spans="1:3" x14ac:dyDescent="0.25">
      <c r="A113" s="76">
        <f t="shared" ref="A113:A118" si="1">A112+1</f>
        <v>57</v>
      </c>
      <c r="B113" s="77" t="s">
        <v>56</v>
      </c>
      <c r="C113" s="95">
        <v>72</v>
      </c>
    </row>
    <row r="114" spans="1:3" x14ac:dyDescent="0.25">
      <c r="A114" s="76">
        <f t="shared" si="1"/>
        <v>58</v>
      </c>
      <c r="B114" s="77" t="s">
        <v>57</v>
      </c>
      <c r="C114" s="95">
        <v>252</v>
      </c>
    </row>
    <row r="115" spans="1:3" x14ac:dyDescent="0.25">
      <c r="A115" s="76">
        <f t="shared" si="1"/>
        <v>59</v>
      </c>
      <c r="B115" s="77" t="s">
        <v>58</v>
      </c>
      <c r="C115" s="95">
        <v>54</v>
      </c>
    </row>
    <row r="116" spans="1:3" x14ac:dyDescent="0.25">
      <c r="A116" s="76">
        <f t="shared" si="1"/>
        <v>60</v>
      </c>
      <c r="B116" s="77" t="s">
        <v>59</v>
      </c>
      <c r="C116" s="95">
        <v>126</v>
      </c>
    </row>
    <row r="117" spans="1:3" x14ac:dyDescent="0.25">
      <c r="A117" s="76">
        <f t="shared" si="1"/>
        <v>61</v>
      </c>
      <c r="B117" s="77" t="s">
        <v>60</v>
      </c>
      <c r="C117" s="95">
        <v>1080</v>
      </c>
    </row>
    <row r="118" spans="1:3" x14ac:dyDescent="0.25">
      <c r="A118" s="76">
        <f t="shared" si="1"/>
        <v>62</v>
      </c>
      <c r="B118" s="77" t="s">
        <v>61</v>
      </c>
      <c r="C118" s="95">
        <v>54</v>
      </c>
    </row>
    <row r="119" spans="1:3" x14ac:dyDescent="0.25">
      <c r="A119" s="124" t="s">
        <v>115</v>
      </c>
      <c r="B119" s="124"/>
      <c r="C119" s="103">
        <f>SUM(C111:C118)</f>
        <v>1890</v>
      </c>
    </row>
    <row r="120" spans="1:3" x14ac:dyDescent="0.25">
      <c r="A120" s="73" t="s">
        <v>62</v>
      </c>
      <c r="B120" s="74"/>
      <c r="C120" s="75"/>
    </row>
    <row r="121" spans="1:3" x14ac:dyDescent="0.25">
      <c r="A121" s="76">
        <f>A118+1</f>
        <v>63</v>
      </c>
      <c r="B121" s="77" t="s">
        <v>63</v>
      </c>
      <c r="C121" s="95">
        <v>324</v>
      </c>
    </row>
    <row r="122" spans="1:3" x14ac:dyDescent="0.25">
      <c r="A122" s="76">
        <f>A121+1</f>
        <v>64</v>
      </c>
      <c r="B122" s="77" t="s">
        <v>64</v>
      </c>
      <c r="C122" s="95">
        <v>36</v>
      </c>
    </row>
    <row r="123" spans="1:3" x14ac:dyDescent="0.25">
      <c r="A123" s="76">
        <f t="shared" ref="A123:A135" si="2">A122+1</f>
        <v>65</v>
      </c>
      <c r="B123" s="77" t="s">
        <v>65</v>
      </c>
      <c r="C123" s="95">
        <v>1350</v>
      </c>
    </row>
    <row r="124" spans="1:3" x14ac:dyDescent="0.25">
      <c r="A124" s="76">
        <f t="shared" si="2"/>
        <v>66</v>
      </c>
      <c r="B124" s="77" t="s">
        <v>66</v>
      </c>
      <c r="C124" s="95">
        <v>810</v>
      </c>
    </row>
    <row r="125" spans="1:3" x14ac:dyDescent="0.25">
      <c r="A125" s="76">
        <f t="shared" si="2"/>
        <v>67</v>
      </c>
      <c r="B125" s="77" t="s">
        <v>67</v>
      </c>
      <c r="C125" s="95">
        <v>234</v>
      </c>
    </row>
    <row r="126" spans="1:3" x14ac:dyDescent="0.25">
      <c r="A126" s="76">
        <f t="shared" si="2"/>
        <v>68</v>
      </c>
      <c r="B126" s="77" t="s">
        <v>68</v>
      </c>
      <c r="C126" s="95">
        <v>1080</v>
      </c>
    </row>
    <row r="127" spans="1:3" x14ac:dyDescent="0.25">
      <c r="A127" s="76">
        <f t="shared" si="2"/>
        <v>69</v>
      </c>
      <c r="B127" s="77" t="s">
        <v>69</v>
      </c>
      <c r="C127" s="95">
        <v>2790</v>
      </c>
    </row>
    <row r="128" spans="1:3" x14ac:dyDescent="0.25">
      <c r="A128" s="76">
        <f t="shared" si="2"/>
        <v>70</v>
      </c>
      <c r="B128" s="77" t="s">
        <v>70</v>
      </c>
      <c r="C128" s="95">
        <v>216</v>
      </c>
    </row>
    <row r="129" spans="1:3" x14ac:dyDescent="0.25">
      <c r="A129" s="76">
        <f t="shared" si="2"/>
        <v>71</v>
      </c>
      <c r="B129" s="77" t="s">
        <v>71</v>
      </c>
      <c r="C129" s="95">
        <v>162</v>
      </c>
    </row>
    <row r="130" spans="1:3" x14ac:dyDescent="0.25">
      <c r="A130" s="76">
        <f t="shared" si="2"/>
        <v>72</v>
      </c>
      <c r="B130" s="77" t="s">
        <v>72</v>
      </c>
      <c r="C130" s="95">
        <v>2070</v>
      </c>
    </row>
    <row r="131" spans="1:3" x14ac:dyDescent="0.25">
      <c r="A131" s="76">
        <f t="shared" si="2"/>
        <v>73</v>
      </c>
      <c r="B131" s="77" t="s">
        <v>73</v>
      </c>
      <c r="C131" s="95">
        <v>1476</v>
      </c>
    </row>
    <row r="132" spans="1:3" x14ac:dyDescent="0.25">
      <c r="A132" s="76">
        <f t="shared" si="2"/>
        <v>74</v>
      </c>
      <c r="B132" s="77" t="s">
        <v>74</v>
      </c>
      <c r="C132" s="95">
        <v>1530</v>
      </c>
    </row>
    <row r="133" spans="1:3" x14ac:dyDescent="0.25">
      <c r="A133" s="76">
        <f t="shared" si="2"/>
        <v>75</v>
      </c>
      <c r="B133" s="77" t="s">
        <v>75</v>
      </c>
      <c r="C133" s="95">
        <v>414</v>
      </c>
    </row>
    <row r="134" spans="1:3" x14ac:dyDescent="0.25">
      <c r="A134" s="76">
        <f t="shared" si="2"/>
        <v>76</v>
      </c>
      <c r="B134" s="77" t="s">
        <v>76</v>
      </c>
      <c r="C134" s="95">
        <v>288</v>
      </c>
    </row>
    <row r="135" spans="1:3" x14ac:dyDescent="0.25">
      <c r="A135" s="76">
        <f t="shared" si="2"/>
        <v>77</v>
      </c>
      <c r="B135" s="77" t="s">
        <v>77</v>
      </c>
      <c r="C135" s="95">
        <v>342</v>
      </c>
    </row>
    <row r="136" spans="1:3" x14ac:dyDescent="0.25">
      <c r="A136" s="124" t="s">
        <v>115</v>
      </c>
      <c r="B136" s="124"/>
      <c r="C136" s="103">
        <f>SUM(C121:C135)</f>
        <v>13122</v>
      </c>
    </row>
    <row r="137" spans="1:3" x14ac:dyDescent="0.25">
      <c r="A137" s="73" t="s">
        <v>78</v>
      </c>
      <c r="B137" s="74"/>
      <c r="C137" s="75"/>
    </row>
    <row r="138" spans="1:3" x14ac:dyDescent="0.25">
      <c r="A138" s="76">
        <f>A135+1</f>
        <v>78</v>
      </c>
      <c r="B138" s="77" t="s">
        <v>79</v>
      </c>
      <c r="C138" s="95">
        <v>342</v>
      </c>
    </row>
    <row r="139" spans="1:3" x14ac:dyDescent="0.25">
      <c r="A139" s="76">
        <f>A138+1</f>
        <v>79</v>
      </c>
      <c r="B139" s="77" t="s">
        <v>80</v>
      </c>
      <c r="C139" s="95">
        <v>18</v>
      </c>
    </row>
    <row r="140" spans="1:3" x14ac:dyDescent="0.25">
      <c r="A140" s="76">
        <f t="shared" ref="A140:A144" si="3">A139+1</f>
        <v>80</v>
      </c>
      <c r="B140" s="77" t="s">
        <v>81</v>
      </c>
      <c r="C140" s="95">
        <v>1890</v>
      </c>
    </row>
    <row r="141" spans="1:3" x14ac:dyDescent="0.25">
      <c r="A141" s="76">
        <f t="shared" si="3"/>
        <v>81</v>
      </c>
      <c r="B141" s="77" t="s">
        <v>82</v>
      </c>
      <c r="C141" s="95">
        <v>666</v>
      </c>
    </row>
    <row r="142" spans="1:3" x14ac:dyDescent="0.25">
      <c r="A142" s="76">
        <f t="shared" si="3"/>
        <v>82</v>
      </c>
      <c r="B142" s="77" t="s">
        <v>83</v>
      </c>
      <c r="C142" s="95">
        <v>1098</v>
      </c>
    </row>
    <row r="143" spans="1:3" x14ac:dyDescent="0.25">
      <c r="A143" s="76">
        <f t="shared" si="3"/>
        <v>83</v>
      </c>
      <c r="B143" s="77" t="s">
        <v>84</v>
      </c>
      <c r="C143" s="95">
        <v>756</v>
      </c>
    </row>
    <row r="144" spans="1:3" x14ac:dyDescent="0.25">
      <c r="A144" s="76">
        <f t="shared" si="3"/>
        <v>84</v>
      </c>
      <c r="B144" s="77" t="s">
        <v>85</v>
      </c>
      <c r="C144" s="95">
        <v>234</v>
      </c>
    </row>
    <row r="145" spans="1:3" x14ac:dyDescent="0.25">
      <c r="A145" s="124" t="s">
        <v>115</v>
      </c>
      <c r="B145" s="124"/>
      <c r="C145" s="103">
        <f>SUM(C138:C144)</f>
        <v>5004</v>
      </c>
    </row>
    <row r="146" spans="1:3" x14ac:dyDescent="0.25">
      <c r="A146" s="73" t="s">
        <v>86</v>
      </c>
      <c r="B146" s="74"/>
      <c r="C146" s="75"/>
    </row>
    <row r="147" spans="1:3" x14ac:dyDescent="0.25">
      <c r="A147" s="76">
        <f>A144+1</f>
        <v>85</v>
      </c>
      <c r="B147" s="77" t="s">
        <v>87</v>
      </c>
      <c r="C147" s="95">
        <v>1044</v>
      </c>
    </row>
    <row r="148" spans="1:3" x14ac:dyDescent="0.25">
      <c r="A148" s="76">
        <v>86</v>
      </c>
      <c r="B148" s="77" t="s">
        <v>88</v>
      </c>
      <c r="C148" s="95">
        <v>1440</v>
      </c>
    </row>
    <row r="149" spans="1:3" x14ac:dyDescent="0.25">
      <c r="A149" s="76">
        <v>87</v>
      </c>
      <c r="B149" s="77" t="s">
        <v>89</v>
      </c>
      <c r="C149" s="95">
        <v>1530</v>
      </c>
    </row>
    <row r="150" spans="1:3" x14ac:dyDescent="0.25">
      <c r="A150" s="76">
        <f t="shared" ref="A150:A157" si="4">A149+1</f>
        <v>88</v>
      </c>
      <c r="B150" s="77" t="s">
        <v>90</v>
      </c>
      <c r="C150" s="95">
        <v>1980</v>
      </c>
    </row>
    <row r="151" spans="1:3" x14ac:dyDescent="0.25">
      <c r="A151" s="76">
        <f t="shared" si="4"/>
        <v>89</v>
      </c>
      <c r="B151" s="77" t="s">
        <v>91</v>
      </c>
      <c r="C151" s="95">
        <v>18</v>
      </c>
    </row>
    <row r="152" spans="1:3" x14ac:dyDescent="0.25">
      <c r="A152" s="76">
        <f t="shared" si="4"/>
        <v>90</v>
      </c>
      <c r="B152" s="77" t="s">
        <v>92</v>
      </c>
      <c r="C152" s="95">
        <v>2160</v>
      </c>
    </row>
    <row r="153" spans="1:3" x14ac:dyDescent="0.25">
      <c r="A153" s="76">
        <f t="shared" si="4"/>
        <v>91</v>
      </c>
      <c r="B153" s="77" t="s">
        <v>93</v>
      </c>
      <c r="C153" s="95">
        <v>1440</v>
      </c>
    </row>
    <row r="154" spans="1:3" x14ac:dyDescent="0.25">
      <c r="A154" s="76">
        <f t="shared" si="4"/>
        <v>92</v>
      </c>
      <c r="B154" s="77" t="s">
        <v>94</v>
      </c>
      <c r="C154" s="95">
        <v>144</v>
      </c>
    </row>
    <row r="155" spans="1:3" x14ac:dyDescent="0.25">
      <c r="A155" s="76">
        <v>93</v>
      </c>
      <c r="B155" s="77" t="s">
        <v>95</v>
      </c>
      <c r="C155" s="95">
        <v>198</v>
      </c>
    </row>
    <row r="156" spans="1:3" x14ac:dyDescent="0.25">
      <c r="A156" s="76">
        <f t="shared" si="4"/>
        <v>94</v>
      </c>
      <c r="B156" s="77" t="s">
        <v>96</v>
      </c>
      <c r="C156" s="95">
        <v>0</v>
      </c>
    </row>
    <row r="157" spans="1:3" x14ac:dyDescent="0.25">
      <c r="A157" s="76">
        <f t="shared" si="4"/>
        <v>95</v>
      </c>
      <c r="B157" s="77" t="s">
        <v>97</v>
      </c>
      <c r="C157" s="95">
        <v>324</v>
      </c>
    </row>
    <row r="158" spans="1:3" x14ac:dyDescent="0.25">
      <c r="A158" s="124" t="s">
        <v>115</v>
      </c>
      <c r="B158" s="124"/>
      <c r="C158" s="103">
        <f>SUM(C147:C157)</f>
        <v>10278</v>
      </c>
    </row>
    <row r="159" spans="1:3" x14ac:dyDescent="0.25">
      <c r="A159" s="73" t="s">
        <v>98</v>
      </c>
      <c r="B159" s="74"/>
      <c r="C159" s="75"/>
    </row>
    <row r="160" spans="1:3" x14ac:dyDescent="0.25">
      <c r="A160" s="76">
        <f>A157+1</f>
        <v>96</v>
      </c>
      <c r="B160" s="77" t="s">
        <v>99</v>
      </c>
      <c r="C160" s="95">
        <v>468</v>
      </c>
    </row>
    <row r="161" spans="1:3" x14ac:dyDescent="0.25">
      <c r="A161" s="76">
        <f>A160+1</f>
        <v>97</v>
      </c>
      <c r="B161" s="77" t="s">
        <v>100</v>
      </c>
      <c r="C161" s="95">
        <v>54</v>
      </c>
    </row>
    <row r="162" spans="1:3" x14ac:dyDescent="0.25">
      <c r="A162" s="76">
        <v>98</v>
      </c>
      <c r="B162" s="77" t="s">
        <v>101</v>
      </c>
      <c r="C162" s="95">
        <v>126</v>
      </c>
    </row>
    <row r="163" spans="1:3" x14ac:dyDescent="0.25">
      <c r="A163" s="76">
        <v>99</v>
      </c>
      <c r="B163" s="77" t="s">
        <v>102</v>
      </c>
      <c r="C163" s="95">
        <v>72</v>
      </c>
    </row>
    <row r="164" spans="1:3" x14ac:dyDescent="0.25">
      <c r="A164" s="76">
        <f t="shared" ref="A164:A171" si="5">A163+1</f>
        <v>100</v>
      </c>
      <c r="B164" s="77" t="s">
        <v>103</v>
      </c>
      <c r="C164" s="95">
        <v>72</v>
      </c>
    </row>
    <row r="165" spans="1:3" x14ac:dyDescent="0.25">
      <c r="A165" s="76">
        <f t="shared" si="5"/>
        <v>101</v>
      </c>
      <c r="B165" s="77" t="s">
        <v>104</v>
      </c>
      <c r="C165" s="95">
        <v>108</v>
      </c>
    </row>
    <row r="166" spans="1:3" x14ac:dyDescent="0.25">
      <c r="A166" s="76">
        <f t="shared" si="5"/>
        <v>102</v>
      </c>
      <c r="B166" s="77" t="s">
        <v>105</v>
      </c>
      <c r="C166" s="95">
        <v>846</v>
      </c>
    </row>
    <row r="167" spans="1:3" x14ac:dyDescent="0.25">
      <c r="A167" s="76">
        <v>103</v>
      </c>
      <c r="B167" s="77" t="s">
        <v>106</v>
      </c>
      <c r="C167" s="95">
        <v>522</v>
      </c>
    </row>
    <row r="168" spans="1:3" x14ac:dyDescent="0.25">
      <c r="A168" s="76">
        <v>104</v>
      </c>
      <c r="B168" s="77" t="s">
        <v>107</v>
      </c>
      <c r="C168" s="95">
        <v>846</v>
      </c>
    </row>
    <row r="169" spans="1:3" x14ac:dyDescent="0.25">
      <c r="A169" s="76">
        <f t="shared" si="5"/>
        <v>105</v>
      </c>
      <c r="B169" s="77" t="s">
        <v>108</v>
      </c>
      <c r="C169" s="95">
        <v>180</v>
      </c>
    </row>
    <row r="170" spans="1:3" x14ac:dyDescent="0.25">
      <c r="A170" s="76">
        <f t="shared" si="5"/>
        <v>106</v>
      </c>
      <c r="B170" s="77" t="s">
        <v>109</v>
      </c>
      <c r="C170" s="95">
        <v>144</v>
      </c>
    </row>
    <row r="171" spans="1:3" x14ac:dyDescent="0.25">
      <c r="A171" s="76">
        <f t="shared" si="5"/>
        <v>107</v>
      </c>
      <c r="B171" s="77" t="s">
        <v>110</v>
      </c>
      <c r="C171" s="95">
        <v>198</v>
      </c>
    </row>
    <row r="172" spans="1:3" x14ac:dyDescent="0.25">
      <c r="A172" s="124" t="s">
        <v>115</v>
      </c>
      <c r="B172" s="124"/>
      <c r="C172" s="103">
        <f>SUM(C160:C171)</f>
        <v>3636</v>
      </c>
    </row>
    <row r="173" spans="1:3" x14ac:dyDescent="0.25">
      <c r="A173" s="76">
        <v>108</v>
      </c>
      <c r="B173" s="77" t="s">
        <v>149</v>
      </c>
      <c r="C173" s="79">
        <v>1584</v>
      </c>
    </row>
    <row r="174" spans="1:3" x14ac:dyDescent="0.25">
      <c r="A174" s="76">
        <v>109</v>
      </c>
      <c r="B174" s="77" t="s">
        <v>150</v>
      </c>
      <c r="C174" s="79">
        <v>4680</v>
      </c>
    </row>
    <row r="175" spans="1:3" x14ac:dyDescent="0.25">
      <c r="A175" s="76">
        <v>110</v>
      </c>
      <c r="B175" s="77" t="s">
        <v>151</v>
      </c>
      <c r="C175" s="79">
        <v>1512</v>
      </c>
    </row>
    <row r="176" spans="1:3" x14ac:dyDescent="0.25">
      <c r="A176" s="76">
        <v>111</v>
      </c>
      <c r="B176" s="77" t="s">
        <v>152</v>
      </c>
      <c r="C176" s="79">
        <v>306</v>
      </c>
    </row>
    <row r="177" spans="1:4" x14ac:dyDescent="0.25">
      <c r="A177" s="91"/>
      <c r="B177" s="91" t="s">
        <v>115</v>
      </c>
      <c r="C177" s="104">
        <f>SUM(C173:C176)</f>
        <v>8082</v>
      </c>
    </row>
    <row r="178" spans="1:4" x14ac:dyDescent="0.25">
      <c r="A178" s="124" t="s">
        <v>116</v>
      </c>
      <c r="B178" s="124"/>
      <c r="C178" s="103">
        <f>C49+C172+C158+C145+C136+C119+C109+C98+C85+C177</f>
        <v>81846</v>
      </c>
      <c r="D178" s="105"/>
    </row>
    <row r="179" spans="1:4" ht="15" customHeight="1" x14ac:dyDescent="0.25">
      <c r="A179" s="106"/>
      <c r="B179" s="106"/>
      <c r="C179" s="107"/>
    </row>
    <row r="180" spans="1:4" ht="29.25" customHeight="1" x14ac:dyDescent="0.25">
      <c r="A180" s="147" t="s">
        <v>297</v>
      </c>
      <c r="B180" s="147"/>
      <c r="C180" s="147"/>
    </row>
    <row r="181" spans="1:4" ht="15" customHeight="1" x14ac:dyDescent="0.25">
      <c r="A181" s="147" t="s">
        <v>298</v>
      </c>
      <c r="B181" s="147"/>
      <c r="C181" s="147"/>
    </row>
  </sheetData>
  <mergeCells count="16">
    <mergeCell ref="A172:B172"/>
    <mergeCell ref="A178:B178"/>
    <mergeCell ref="A180:C180"/>
    <mergeCell ref="A181:C181"/>
    <mergeCell ref="A98:B98"/>
    <mergeCell ref="A109:B109"/>
    <mergeCell ref="A119:B119"/>
    <mergeCell ref="A136:B136"/>
    <mergeCell ref="A145:B145"/>
    <mergeCell ref="A158:B158"/>
    <mergeCell ref="A85:B85"/>
    <mergeCell ref="A11:C11"/>
    <mergeCell ref="A12:C12"/>
    <mergeCell ref="A13:B13"/>
    <mergeCell ref="A14:A16"/>
    <mergeCell ref="B14:B16"/>
  </mergeCells>
  <pageMargins left="0.78740157480314998" right="0.39370078740157499" top="0.39370078740157499" bottom="0.39370078740157499" header="0.39370078740157499" footer="0.39370078740157499"/>
  <pageSetup paperSize="9" scale="8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Прил.1</vt:lpstr>
      <vt:lpstr>Прил.3</vt:lpstr>
      <vt:lpstr>Прил.4</vt:lpstr>
      <vt:lpstr>Прил.5</vt:lpstr>
      <vt:lpstr>Прил.8</vt:lpstr>
      <vt:lpstr>Прил.9</vt:lpstr>
      <vt:lpstr>Прил.10</vt:lpstr>
      <vt:lpstr>Прил.13</vt:lpstr>
      <vt:lpstr>Прил.18 (ДО КМС)</vt:lpstr>
      <vt:lpstr>Прил.19 (ДО) </vt:lpstr>
      <vt:lpstr>Прил.21 (ДО)</vt:lpstr>
      <vt:lpstr>Прил.21.1 (ДО)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Kojanova</dc:creator>
  <cp:lastModifiedBy>Румянцева Юлия Александровна</cp:lastModifiedBy>
  <cp:lastPrinted>2024-10-14T08:00:17Z</cp:lastPrinted>
  <dcterms:created xsi:type="dcterms:W3CDTF">2021-12-14T05:49:23Z</dcterms:created>
  <dcterms:modified xsi:type="dcterms:W3CDTF">2024-10-14T08:00:18Z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