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7496" windowHeight="11016" tabRatio="737"/>
  </bookViews>
  <sheets>
    <sheet name="Прил.52" sheetId="23" r:id="rId1"/>
  </sheets>
  <calcPr calcId="152511"/>
</workbook>
</file>

<file path=xl/calcChain.xml><?xml version="1.0" encoding="utf-8"?>
<calcChain xmlns="http://schemas.openxmlformats.org/spreadsheetml/2006/main">
  <c r="D176" i="23" l="1"/>
  <c r="E176" i="23"/>
  <c r="F176" i="23"/>
  <c r="C176" i="23"/>
  <c r="F171" i="23" l="1"/>
  <c r="F157" i="23"/>
  <c r="F144" i="23"/>
  <c r="F135" i="23"/>
  <c r="F118" i="23"/>
  <c r="F108" i="23"/>
  <c r="F97" i="23"/>
  <c r="F84" i="23"/>
  <c r="F48" i="23"/>
  <c r="E171" i="23"/>
  <c r="E157" i="23"/>
  <c r="E144" i="23"/>
  <c r="E135" i="23"/>
  <c r="E118" i="23"/>
  <c r="E108" i="23"/>
  <c r="E97" i="23"/>
  <c r="E84" i="23"/>
  <c r="E48" i="23"/>
  <c r="D171" i="23"/>
  <c r="D157" i="23"/>
  <c r="D144" i="23"/>
  <c r="D135" i="23"/>
  <c r="D118" i="23"/>
  <c r="D108" i="23"/>
  <c r="D97" i="23"/>
  <c r="D84" i="23"/>
  <c r="D48" i="23"/>
  <c r="C171" i="23"/>
  <c r="C157" i="23"/>
  <c r="C144" i="23"/>
  <c r="C135" i="23"/>
  <c r="C118" i="23"/>
  <c r="C108" i="23"/>
  <c r="C97" i="23"/>
  <c r="C84" i="23"/>
  <c r="C48" i="23"/>
  <c r="D177" i="23" l="1"/>
  <c r="C177" i="23"/>
  <c r="F177" i="23"/>
  <c r="E177" i="23"/>
  <c r="A168" i="23" l="1"/>
  <c r="A169" i="23" s="1"/>
  <c r="A170" i="23" s="1"/>
  <c r="A163" i="23"/>
  <c r="A164" i="23" s="1"/>
  <c r="A165" i="23" s="1"/>
  <c r="A155" i="23"/>
  <c r="A156" i="23" s="1"/>
  <c r="A159" i="23" s="1"/>
  <c r="A160" i="23" s="1"/>
  <c r="A148" i="23"/>
  <c r="A149" i="23" s="1"/>
  <c r="A150" i="23" s="1"/>
  <c r="A151" i="23" s="1"/>
  <c r="A152" i="23" s="1"/>
  <c r="A153" i="23" s="1"/>
  <c r="A100" i="23"/>
  <c r="A101" i="23" s="1"/>
  <c r="A102" i="23" s="1"/>
  <c r="A103" i="23" s="1"/>
  <c r="A104" i="23" s="1"/>
  <c r="A105" i="23" s="1"/>
  <c r="A106" i="23" s="1"/>
  <c r="A107" i="23" s="1"/>
  <c r="A110" i="23" s="1"/>
  <c r="A111" i="23" s="1"/>
  <c r="A112" i="23" s="1"/>
  <c r="A113" i="23" s="1"/>
  <c r="A114" i="23" s="1"/>
  <c r="A115" i="23" s="1"/>
  <c r="A116" i="23" s="1"/>
  <c r="A117" i="23" s="1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130" i="23" s="1"/>
  <c r="A131" i="23" s="1"/>
  <c r="A132" i="23" s="1"/>
  <c r="A133" i="23" s="1"/>
  <c r="A134" i="23" s="1"/>
  <c r="A137" i="23" s="1"/>
  <c r="A138" i="23" s="1"/>
  <c r="A139" i="23" s="1"/>
  <c r="A140" i="23" s="1"/>
  <c r="A141" i="23" s="1"/>
  <c r="A142" i="23" s="1"/>
  <c r="A143" i="23" s="1"/>
  <c r="A146" i="23" s="1"/>
</calcChain>
</file>

<file path=xl/sharedStrings.xml><?xml version="1.0" encoding="utf-8"?>
<sst xmlns="http://schemas.openxmlformats.org/spreadsheetml/2006/main" count="187" uniqueCount="171">
  <si>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</si>
  <si>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</si>
  <si>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</si>
  <si>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</si>
  <si>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</si>
  <si>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г.Москва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</si>
  <si>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</si>
  <si>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</si>
  <si>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</si>
  <si>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</si>
  <si>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</si>
  <si>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МИ ФНС России по камеральному контролю</t>
  </si>
  <si>
    <t>МИ ФНС России по КН № 1</t>
  </si>
  <si>
    <t>МИ ФНС России по КН № 2</t>
  </si>
  <si>
    <t>МИ ФНС России по КН № 3</t>
  </si>
  <si>
    <t>МИ ФНС России по КН № 4</t>
  </si>
  <si>
    <t>МИ ФНС России по КН № 5</t>
  </si>
  <si>
    <t>МИ ФНС России по КН № 6</t>
  </si>
  <si>
    <t>МИ ФНС России по КН № 7</t>
  </si>
  <si>
    <t>МИ ФНС России по КН № 9</t>
  </si>
  <si>
    <t>МИ ФНС России по КН №10</t>
  </si>
  <si>
    <t>МИ ФНС России по ценам</t>
  </si>
  <si>
    <t>МИ ФНС России по Центральному ФО</t>
  </si>
  <si>
    <t>МИ ЦОД ФНС России</t>
  </si>
  <si>
    <t>МИ ЦОД ФНС России №2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</si>
  <si>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</si>
  <si>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</si>
  <si>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</si>
  <si>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</si>
  <si>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</si>
  <si>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</si>
  <si>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</si>
  <si>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</si>
  <si>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</si>
  <si>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Архангельская область и Ненецкий АО</t>
  </si>
  <si>
    <t>Вологодская область</t>
  </si>
  <si>
    <t>г.Санкт- Петербург</t>
  </si>
  <si>
    <t>Калининградская область</t>
  </si>
  <si>
    <t>Ленинградская область</t>
  </si>
  <si>
    <t>МИ ФНС России по Северо-Западному ФО</t>
  </si>
  <si>
    <t>Мурманская область</t>
  </si>
  <si>
    <t>Новгородская область</t>
  </si>
  <si>
    <t>Псковская область</t>
  </si>
  <si>
    <t>Республика Карелия</t>
  </si>
  <si>
    <t>Республика Коми</t>
  </si>
  <si>
    <t>Южный федеральный округ</t>
  </si>
  <si>
    <t>Астраханская область</t>
  </si>
  <si>
    <t>Волгоградская область</t>
  </si>
  <si>
    <t>г.Севастополь</t>
  </si>
  <si>
    <t>Краснодарский край</t>
  </si>
  <si>
    <t>МИ ФНС России по Южному ФО</t>
  </si>
  <si>
    <t>Республика Адыгея</t>
  </si>
  <si>
    <t>Республика Калмыкия</t>
  </si>
  <si>
    <t>Республика Крым</t>
  </si>
  <si>
    <t>Ростовская область</t>
  </si>
  <si>
    <t>Северо-Кавказский федеральный округ</t>
  </si>
  <si>
    <t>Кабардино- Балкарская Республика</t>
  </si>
  <si>
    <t>Карачаево- Черкесская Республика</t>
  </si>
  <si>
    <t>МИ ФНС России по Северо-Кавказскому ФО</t>
  </si>
  <si>
    <t>Республика Дагестан</t>
  </si>
  <si>
    <t>Республика Ингушетия</t>
  </si>
  <si>
    <t>Республика Северная Осетия - Алания</t>
  </si>
  <si>
    <t>Ставропольский край</t>
  </si>
  <si>
    <t>Чеченская Республика</t>
  </si>
  <si>
    <t>Приволжский федеральный округ</t>
  </si>
  <si>
    <t>Кировская область</t>
  </si>
  <si>
    <t>МИ ФНС России по Приволжскому ФО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</si>
  <si>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</si>
  <si>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</si>
  <si>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</si>
  <si>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</si>
  <si>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</si>
  <si>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</si>
  <si>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</si>
  <si>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</si>
  <si>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</si>
  <si>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</si>
  <si>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</si>
  <si>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</si>
  <si>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</si>
  <si>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Уральский федеральный округ</t>
  </si>
  <si>
    <t>Курганская область</t>
  </si>
  <si>
    <t>МИ ФНС России по Уральскому ФО</t>
  </si>
  <si>
    <t>Свердловская область</t>
  </si>
  <si>
    <t>Тюменская область</t>
  </si>
  <si>
    <t>Ханты-Мансийский АО</t>
  </si>
  <si>
    <t>Челябинская область</t>
  </si>
  <si>
    <t>Ямало-Ненецкий АО</t>
  </si>
  <si>
    <t>Сибирский федеральный округ</t>
  </si>
  <si>
    <t>Алтайский край</t>
  </si>
  <si>
    <t>Иркутская область</t>
  </si>
  <si>
    <t>Кемеровская область</t>
  </si>
  <si>
    <t>Красноярский край</t>
  </si>
  <si>
    <t>МИ ФНС России по Сибирскому ФО</t>
  </si>
  <si>
    <t>Новосибирская область</t>
  </si>
  <si>
    <t>Омская область</t>
  </si>
  <si>
    <t>Республика Алтай</t>
  </si>
  <si>
    <t>Республика Тыва</t>
  </si>
  <si>
    <t>Республика Хакасия</t>
  </si>
  <si>
    <t>Томская область</t>
  </si>
  <si>
    <t>Дальневосточный федеральный округ</t>
  </si>
  <si>
    <t>Амурская область</t>
  </si>
  <si>
    <t>Еврейская АО</t>
  </si>
  <si>
    <t>Забайкальский край</t>
  </si>
  <si>
    <t>Камчатский край</t>
  </si>
  <si>
    <t>Магаданская область</t>
  </si>
  <si>
    <t>МИ ФНС России по Дальневосточному ФО</t>
  </si>
  <si>
    <t>Приморский край</t>
  </si>
  <si>
    <t>Республика Бурятия</t>
  </si>
  <si>
    <t>Республика Саха (Якутия)</t>
  </si>
  <si>
    <t>Сахалинская область</t>
  </si>
  <si>
    <t>Хабаровский край</t>
  </si>
  <si>
    <t>Чукотский АО</t>
  </si>
  <si>
    <t>МИ ФНС России по управлению долгом</t>
  </si>
  <si>
    <t>УТВЕРЖДЕН</t>
  </si>
  <si>
    <t>приказом ФНС России</t>
  </si>
  <si>
    <t>№ п/п</t>
  </si>
  <si>
    <t>Управления ФНС России по субъектам Российской Федерации, 
межрегиональные инспекции 
ФНС России</t>
  </si>
  <si>
    <t>Численность, человек</t>
  </si>
  <si>
    <t>В том числе по программам повышения квалификации с указанием продолжительности, группам и категориям должностей и периодам обучения</t>
  </si>
  <si>
    <t>Итого:</t>
  </si>
  <si>
    <t>ВСЕГО:</t>
  </si>
  <si>
    <t>Центральный аппарат</t>
  </si>
  <si>
    <t>Аналитическое управление</t>
  </si>
  <si>
    <t>Контрольное управление</t>
  </si>
  <si>
    <t>Управление налогообложения юридических лиц</t>
  </si>
  <si>
    <t>Управление кадров</t>
  </si>
  <si>
    <t>Финансовое управление</t>
  </si>
  <si>
    <t>Управление информационных технологий</t>
  </si>
  <si>
    <t>Правовое управление</t>
  </si>
  <si>
    <t>Управление обеспечения процедур банкротства</t>
  </si>
  <si>
    <t>Управление по работе с задолженностью</t>
  </si>
  <si>
    <t>Управление оперативного контроля</t>
  </si>
  <si>
    <t>Управление налогообложения имущества</t>
  </si>
  <si>
    <t>Управление по крупнейшим налогоплательщикам</t>
  </si>
  <si>
    <t>Управление налогового мониторинга</t>
  </si>
  <si>
    <t>Управление регистра населения</t>
  </si>
  <si>
    <t>Управление досудебного урегулирования налоговых споров</t>
  </si>
  <si>
    <t>Административно-контрольное управление</t>
  </si>
  <si>
    <t>Управление международного сотрудничества и валютного контроля</t>
  </si>
  <si>
    <t>Управление регистрации и учёта налогоплательщиков</t>
  </si>
  <si>
    <t>Управление камерального контроля</t>
  </si>
  <si>
    <t>Управление модернизации налоговых органов</t>
  </si>
  <si>
    <t>Управление трансфертного ценообразования</t>
  </si>
  <si>
    <t>Управление интерактивных сервисов</t>
  </si>
  <si>
    <t>Управление налогообложения доходов физических лиц и администрирования страховых взносов</t>
  </si>
  <si>
    <t>Управление электронного документооборота</t>
  </si>
  <si>
    <t>Управление информационной безопасности</t>
  </si>
  <si>
    <t>Управление профессионального развития</t>
  </si>
  <si>
    <t>Управление развития кадрового потенциала и служебной культуры</t>
  </si>
  <si>
    <t>Управление организационного развития и пользовательского опыта</t>
  </si>
  <si>
    <t xml:space="preserve">№ </t>
  </si>
  <si>
    <t>от "   "                 20  г.</t>
  </si>
  <si>
    <t>руководители, специалисты, обеспечивающие специалисты: ведущая, старшая, младшая</t>
  </si>
  <si>
    <t xml:space="preserve"> Организация и технология проведения камеральных налоговых проверок
(72 часа) </t>
  </si>
  <si>
    <t>старшая, младшая; специалисты, обеспечивающие специалисты</t>
  </si>
  <si>
    <t xml:space="preserve"> Планирование, организация и технология проведения выездных налоговых проверок
(110 часов)</t>
  </si>
  <si>
    <t xml:space="preserve"> Правовые и судебные аспекты деятельности налоговых органов 
(118 часов)</t>
  </si>
  <si>
    <t>28.11-16.12</t>
  </si>
  <si>
    <t>14.11-25.11</t>
  </si>
  <si>
    <t>14.11-02.12</t>
  </si>
  <si>
    <t>План-график дополнительного профессионального образования гражданских служащих в Приволжском институте повышения квалификации ФНС России 
на 2022 год (очная форма обучения с применением дистанционных образовательных технологий и электронного обучения без выезда в образовательное учреждение)</t>
  </si>
  <si>
    <t xml:space="preserve">Администрирование имущественных налогов в 
АИС "Налог 3"
(54 часа) </t>
  </si>
  <si>
    <t>Управление внутреннего аудита</t>
  </si>
  <si>
    <t>МИ ФНС России по контролю и надзору за налогоплательщиками в сфере бюджетного финансирования</t>
  </si>
  <si>
    <t>Приложение № 1</t>
  </si>
  <si>
    <t>Запорожская область</t>
  </si>
  <si>
    <t>Донецкая Народная Республика</t>
  </si>
  <si>
    <t>Луганская Народная Республика</t>
  </si>
  <si>
    <t>Херсонская область</t>
  </si>
  <si>
    <t>Приложение №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</si>
</sst>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2" fillId="0" borderId="0"/>
  </cellStyleXfs>
  <cellXfs count="28">
    <xf numFmtId="0" fontId="1" fillId="0" borderId="0" xfId="0" applyFont="1" applyFill="1" applyBorder="1"/>
    <xf numFmtId="0" fontId="1" fillId="0" borderId="0" xfId="0" applyFont="1" applyFill="1" applyBorder="1"/>
    <xf numFmtId="0" fontId="4" fillId="0" borderId="0" xfId="2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2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>
      <alignment vertical="center"/>
    </xf>
    <xf numFmtId="0" fontId="1" fillId="2" borderId="0" xfId="0" applyFont="1" applyFill="1" applyBorder="1"/>
    <xf numFmtId="0" fontId="1" fillId="0" borderId="0" xfId="3" applyFont="1" applyFill="1" applyBorder="1"/>
    <xf numFmtId="0" fontId="4" fillId="2" borderId="2" xfId="1" applyNumberFormat="1" applyFont="1" applyFill="1" applyBorder="1" applyAlignment="1">
      <alignment horizontal="center" vertical="center" wrapText="1" readingOrder="1"/>
    </xf>
    <xf numFmtId="0" fontId="5" fillId="2" borderId="2" xfId="1" applyNumberFormat="1" applyFont="1" applyFill="1" applyBorder="1" applyAlignment="1">
      <alignment horizontal="center" vertical="center" wrapText="1" readingOrder="1"/>
    </xf>
    <xf numFmtId="0" fontId="1" fillId="2" borderId="0" xfId="3" applyFont="1" applyFill="1" applyBorder="1"/>
    <xf numFmtId="0" fontId="6" fillId="2" borderId="0" xfId="0" applyFont="1" applyFill="1" applyBorder="1"/>
    <xf numFmtId="0" fontId="5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2" xfId="2" applyFont="1" applyFill="1" applyBorder="1" applyAlignment="1" applyProtection="1">
      <alignment horizontal="center" vertical="top" wrapText="1"/>
      <protection locked="0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vertical="center"/>
    </xf>
    <xf numFmtId="0" fontId="4" fillId="2" borderId="2" xfId="1" applyNumberFormat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vertical="top" wrapText="1" readingOrder="1"/>
    </xf>
    <xf numFmtId="0" fontId="1" fillId="2" borderId="2" xfId="3" applyFont="1" applyFill="1" applyBorder="1"/>
    <xf numFmtId="0" fontId="5" fillId="2" borderId="2" xfId="1" applyNumberFormat="1" applyFont="1" applyFill="1" applyBorder="1" applyAlignment="1">
      <alignment horizontal="right" vertical="top" wrapText="1" readingOrder="1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/>
    </xf>
  </cellXfs>
  <cellStyles count="4">
    <cellStyle name="Normal" xfId="1"/>
    <cellStyle name="Обычный" xfId="0" builtinId="0"/>
    <cellStyle name="Обычный 3" xfId="2"/>
    <cellStyle name="Обычный 5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77"/>
  <sheetViews>
    <sheetView tabSelected="1" zoomScale="90" zoomScaleNormal="90" workbookViewId="0">
      <selection activeCell="F7" sqref="F7"/>
    </sheetView>
  </sheetViews>
  <sheetFormatPr defaultColWidth="9.109375" defaultRowHeight="14.4" x14ac:dyDescent="0.3"/>
  <cols>
    <col min="1" max="1" width="5.109375" style="8" customWidth="1"/>
    <col min="2" max="2" width="34.109375" style="8" customWidth="1"/>
    <col min="3" max="3" width="28.5546875" style="8" customWidth="1"/>
    <col min="4" max="4" width="23" style="8" customWidth="1"/>
    <col min="5" max="5" width="22.33203125" style="8" customWidth="1"/>
    <col min="6" max="6" width="26.88671875" style="8" customWidth="1"/>
    <col min="7" max="7" width="9.109375" style="8"/>
    <col min="8" max="16384" width="9.109375" style="1"/>
  </cols>
  <sheetData>
    <row r="1" spans="1:7" s="2" customFormat="1" ht="31.35" customHeight="1" x14ac:dyDescent="0.3">
      <c r="A1" s="3"/>
      <c r="B1" s="3"/>
      <c r="C1" s="3"/>
      <c r="D1" s="3"/>
      <c r="E1" s="3"/>
      <c r="F1" s="3" t="s">
        <v>165</v>
      </c>
      <c r="G1" s="3"/>
    </row>
    <row r="2" spans="1:7" s="2" customFormat="1" ht="17.100000000000001" customHeight="1" x14ac:dyDescent="0.3">
      <c r="A2" s="3"/>
      <c r="B2" s="3"/>
      <c r="C2" s="3"/>
      <c r="D2" s="3"/>
      <c r="E2" s="3"/>
      <c r="F2" s="3" t="s">
        <v>114</v>
      </c>
      <c r="G2" s="3"/>
    </row>
    <row r="3" spans="1:7" s="2" customFormat="1" ht="17.100000000000001" customHeight="1" x14ac:dyDescent="0.3">
      <c r="A3" s="3"/>
      <c r="B3" s="3"/>
      <c r="C3" s="3"/>
      <c r="D3" s="3"/>
      <c r="E3" s="3"/>
      <c r="F3" s="3" t="s">
        <v>115</v>
      </c>
      <c r="G3" s="3"/>
    </row>
    <row r="4" spans="1:7" s="2" customFormat="1" ht="17.100000000000001" customHeight="1" x14ac:dyDescent="0.3">
      <c r="A4" s="3"/>
      <c r="B4" s="3"/>
      <c r="C4" s="3"/>
      <c r="D4" s="3"/>
      <c r="E4" s="3"/>
      <c r="F4" s="3" t="s">
        <v>152</v>
      </c>
      <c r="G4" s="3"/>
    </row>
    <row r="5" spans="1:7" s="2" customFormat="1" ht="17.100000000000001" customHeight="1" x14ac:dyDescent="0.3">
      <c r="A5" s="3"/>
      <c r="B5" s="3"/>
      <c r="C5" s="3"/>
      <c r="D5" s="3"/>
      <c r="E5" s="3"/>
      <c r="F5" s="3" t="s">
        <v>151</v>
      </c>
      <c r="G5" s="3"/>
    </row>
    <row r="6" spans="1:7" s="2" customFormat="1" ht="31.35" customHeight="1" x14ac:dyDescent="0.3">
      <c r="A6" s="3"/>
      <c r="B6" s="3"/>
      <c r="C6" s="3"/>
      <c r="D6" s="3"/>
      <c r="E6" s="3"/>
      <c r="F6" s="3" t="s">
        <v>170</v>
      </c>
      <c r="G6" s="3"/>
    </row>
    <row r="7" spans="1:7" s="2" customFormat="1" ht="17.100000000000001" customHeight="1" x14ac:dyDescent="0.3">
      <c r="A7" s="3"/>
      <c r="B7" s="3"/>
      <c r="C7" s="3"/>
      <c r="D7" s="3"/>
      <c r="E7" s="3"/>
      <c r="F7" s="3" t="s">
        <v>114</v>
      </c>
      <c r="G7" s="3"/>
    </row>
    <row r="8" spans="1:7" s="2" customFormat="1" ht="17.100000000000001" customHeight="1" x14ac:dyDescent="0.3">
      <c r="A8" s="3"/>
      <c r="B8" s="3"/>
      <c r="C8" s="3"/>
      <c r="D8" s="3"/>
      <c r="E8" s="3"/>
      <c r="F8" s="3" t="s">
        <v>115</v>
      </c>
      <c r="G8" s="3"/>
    </row>
    <row r="9" spans="1:7" s="2" customFormat="1" ht="17.100000000000001" customHeight="1" x14ac:dyDescent="0.3">
      <c r="A9" s="3"/>
      <c r="B9" s="3"/>
      <c r="C9" s="3"/>
      <c r="D9" s="3"/>
      <c r="E9" s="3"/>
      <c r="F9" s="3" t="s">
        <v>152</v>
      </c>
      <c r="G9" s="3"/>
    </row>
    <row r="10" spans="1:7" s="2" customFormat="1" ht="17.100000000000001" customHeight="1" x14ac:dyDescent="0.3">
      <c r="A10" s="3"/>
      <c r="B10" s="3"/>
      <c r="C10" s="3"/>
      <c r="D10" s="3"/>
      <c r="E10" s="3"/>
      <c r="F10" s="3" t="s">
        <v>151</v>
      </c>
      <c r="G10" s="3"/>
    </row>
    <row r="11" spans="1:7" ht="50.25" customHeight="1" x14ac:dyDescent="0.3">
      <c r="A11" s="25" t="s">
        <v>161</v>
      </c>
      <c r="B11" s="25"/>
      <c r="C11" s="25"/>
      <c r="D11" s="25"/>
      <c r="E11" s="25"/>
      <c r="F11" s="25"/>
    </row>
    <row r="12" spans="1:7" ht="27.75" customHeight="1" x14ac:dyDescent="0.3">
      <c r="A12" s="26" t="s">
        <v>116</v>
      </c>
      <c r="B12" s="26" t="s">
        <v>117</v>
      </c>
      <c r="C12" s="26" t="s">
        <v>118</v>
      </c>
      <c r="D12" s="26"/>
      <c r="E12" s="26"/>
      <c r="F12" s="26"/>
    </row>
    <row r="13" spans="1:7" ht="30" customHeight="1" x14ac:dyDescent="0.3">
      <c r="A13" s="26"/>
      <c r="B13" s="26"/>
      <c r="C13" s="26" t="s">
        <v>119</v>
      </c>
      <c r="D13" s="26"/>
      <c r="E13" s="26"/>
      <c r="F13" s="26"/>
    </row>
    <row r="14" spans="1:7" ht="88.5" customHeight="1" x14ac:dyDescent="0.3">
      <c r="A14" s="26"/>
      <c r="B14" s="26"/>
      <c r="C14" s="15" t="s">
        <v>162</v>
      </c>
      <c r="D14" s="15" t="s">
        <v>154</v>
      </c>
      <c r="E14" s="15" t="s">
        <v>156</v>
      </c>
      <c r="F14" s="15" t="s">
        <v>157</v>
      </c>
    </row>
    <row r="15" spans="1:7" ht="82.5" customHeight="1" x14ac:dyDescent="0.3">
      <c r="A15" s="26"/>
      <c r="B15" s="26"/>
      <c r="C15" s="14" t="s">
        <v>153</v>
      </c>
      <c r="D15" s="14" t="s">
        <v>155</v>
      </c>
      <c r="E15" s="14" t="s">
        <v>153</v>
      </c>
      <c r="F15" s="14" t="s">
        <v>153</v>
      </c>
    </row>
    <row r="16" spans="1:7" ht="62.25" customHeight="1" x14ac:dyDescent="0.3">
      <c r="A16" s="26"/>
      <c r="B16" s="26"/>
      <c r="C16" s="23" t="s">
        <v>159</v>
      </c>
      <c r="D16" s="23" t="s">
        <v>160</v>
      </c>
      <c r="E16" s="23" t="s">
        <v>158</v>
      </c>
      <c r="F16" s="23" t="s">
        <v>158</v>
      </c>
    </row>
    <row r="17" spans="1:7" ht="27.9" customHeight="1" x14ac:dyDescent="0.3">
      <c r="A17" s="16">
        <v>1</v>
      </c>
      <c r="B17" s="16">
        <v>2</v>
      </c>
      <c r="C17" s="22">
        <v>3</v>
      </c>
      <c r="D17" s="16">
        <v>8</v>
      </c>
      <c r="E17" s="16">
        <v>9</v>
      </c>
      <c r="F17" s="16">
        <v>12</v>
      </c>
    </row>
    <row r="18" spans="1:7" s="9" customFormat="1" x14ac:dyDescent="0.3">
      <c r="A18" s="17" t="s">
        <v>122</v>
      </c>
      <c r="B18" s="17"/>
      <c r="C18" s="10"/>
      <c r="D18" s="10"/>
      <c r="E18" s="10"/>
      <c r="F18" s="10"/>
      <c r="G18" s="12"/>
    </row>
    <row r="19" spans="1:7" s="9" customFormat="1" x14ac:dyDescent="0.3">
      <c r="A19" s="18">
        <v>1</v>
      </c>
      <c r="B19" s="19" t="s">
        <v>123</v>
      </c>
      <c r="C19" s="10"/>
      <c r="D19" s="10"/>
      <c r="E19" s="4"/>
      <c r="F19" s="10"/>
      <c r="G19" s="12"/>
    </row>
    <row r="20" spans="1:7" s="9" customFormat="1" x14ac:dyDescent="0.3">
      <c r="A20" s="18">
        <v>2</v>
      </c>
      <c r="B20" s="19" t="s">
        <v>124</v>
      </c>
      <c r="C20" s="10"/>
      <c r="D20" s="10"/>
      <c r="E20" s="4"/>
      <c r="F20" s="10"/>
      <c r="G20" s="12"/>
    </row>
    <row r="21" spans="1:7" s="9" customFormat="1" ht="26.4" x14ac:dyDescent="0.3">
      <c r="A21" s="18">
        <v>3</v>
      </c>
      <c r="B21" s="19" t="s">
        <v>125</v>
      </c>
      <c r="C21" s="10"/>
      <c r="D21" s="10"/>
      <c r="E21" s="4"/>
      <c r="F21" s="10"/>
      <c r="G21" s="12"/>
    </row>
    <row r="22" spans="1:7" s="9" customFormat="1" x14ac:dyDescent="0.3">
      <c r="A22" s="18">
        <v>4</v>
      </c>
      <c r="B22" s="19" t="s">
        <v>126</v>
      </c>
      <c r="C22" s="10"/>
      <c r="D22" s="10"/>
      <c r="E22" s="4"/>
      <c r="F22" s="10"/>
      <c r="G22" s="12"/>
    </row>
    <row r="23" spans="1:7" s="9" customFormat="1" x14ac:dyDescent="0.3">
      <c r="A23" s="18">
        <v>5</v>
      </c>
      <c r="B23" s="19" t="s">
        <v>127</v>
      </c>
      <c r="C23" s="10"/>
      <c r="D23" s="10"/>
      <c r="E23" s="4"/>
      <c r="F23" s="10"/>
      <c r="G23" s="12"/>
    </row>
    <row r="24" spans="1:7" s="9" customFormat="1" ht="26.4" x14ac:dyDescent="0.3">
      <c r="A24" s="18">
        <v>6</v>
      </c>
      <c r="B24" s="19" t="s">
        <v>128</v>
      </c>
      <c r="C24" s="10"/>
      <c r="D24" s="10"/>
      <c r="E24" s="4"/>
      <c r="F24" s="10"/>
      <c r="G24" s="12"/>
    </row>
    <row r="25" spans="1:7" s="9" customFormat="1" x14ac:dyDescent="0.3">
      <c r="A25" s="18">
        <v>7</v>
      </c>
      <c r="B25" s="19" t="s">
        <v>129</v>
      </c>
      <c r="C25" s="10"/>
      <c r="D25" s="10"/>
      <c r="E25" s="4"/>
      <c r="F25" s="10"/>
      <c r="G25" s="12"/>
    </row>
    <row r="26" spans="1:7" s="9" customFormat="1" ht="26.4" x14ac:dyDescent="0.3">
      <c r="A26" s="18">
        <v>8</v>
      </c>
      <c r="B26" s="19" t="s">
        <v>130</v>
      </c>
      <c r="C26" s="10"/>
      <c r="D26" s="10"/>
      <c r="E26" s="4"/>
      <c r="F26" s="10"/>
      <c r="G26" s="12"/>
    </row>
    <row r="27" spans="1:7" s="9" customFormat="1" x14ac:dyDescent="0.3">
      <c r="A27" s="18">
        <v>9</v>
      </c>
      <c r="B27" s="19" t="s">
        <v>131</v>
      </c>
      <c r="C27" s="10"/>
      <c r="D27" s="10"/>
      <c r="E27" s="4"/>
      <c r="F27" s="10"/>
      <c r="G27" s="12"/>
    </row>
    <row r="28" spans="1:7" s="9" customFormat="1" x14ac:dyDescent="0.3">
      <c r="A28" s="18">
        <v>10</v>
      </c>
      <c r="B28" s="19" t="s">
        <v>132</v>
      </c>
      <c r="C28" s="10"/>
      <c r="D28" s="10"/>
      <c r="E28" s="4"/>
      <c r="F28" s="10"/>
      <c r="G28" s="12"/>
    </row>
    <row r="29" spans="1:7" s="9" customFormat="1" ht="26.4" x14ac:dyDescent="0.3">
      <c r="A29" s="18">
        <v>11</v>
      </c>
      <c r="B29" s="19" t="s">
        <v>133</v>
      </c>
      <c r="C29" s="10"/>
      <c r="D29" s="10"/>
      <c r="E29" s="4"/>
      <c r="F29" s="10"/>
      <c r="G29" s="12"/>
    </row>
    <row r="30" spans="1:7" s="9" customFormat="1" ht="26.4" x14ac:dyDescent="0.3">
      <c r="A30" s="18">
        <v>12</v>
      </c>
      <c r="B30" s="19" t="s">
        <v>134</v>
      </c>
      <c r="C30" s="10"/>
      <c r="D30" s="10"/>
      <c r="E30" s="4"/>
      <c r="F30" s="10"/>
      <c r="G30" s="12"/>
    </row>
    <row r="31" spans="1:7" s="9" customFormat="1" x14ac:dyDescent="0.3">
      <c r="A31" s="18">
        <v>13</v>
      </c>
      <c r="B31" s="19" t="s">
        <v>135</v>
      </c>
      <c r="C31" s="10"/>
      <c r="D31" s="10"/>
      <c r="E31" s="4"/>
      <c r="F31" s="10"/>
      <c r="G31" s="12"/>
    </row>
    <row r="32" spans="1:7" s="9" customFormat="1" x14ac:dyDescent="0.3">
      <c r="A32" s="18">
        <v>14</v>
      </c>
      <c r="B32" s="19" t="s">
        <v>136</v>
      </c>
      <c r="C32" s="10"/>
      <c r="D32" s="10"/>
      <c r="E32" s="4"/>
      <c r="F32" s="10"/>
      <c r="G32" s="12"/>
    </row>
    <row r="33" spans="1:7" s="9" customFormat="1" ht="26.4" x14ac:dyDescent="0.3">
      <c r="A33" s="18">
        <v>15</v>
      </c>
      <c r="B33" s="19" t="s">
        <v>137</v>
      </c>
      <c r="C33" s="10"/>
      <c r="D33" s="10"/>
      <c r="E33" s="4"/>
      <c r="F33" s="10"/>
      <c r="G33" s="12"/>
    </row>
    <row r="34" spans="1:7" s="9" customFormat="1" ht="26.4" x14ac:dyDescent="0.3">
      <c r="A34" s="18">
        <v>16</v>
      </c>
      <c r="B34" s="19" t="s">
        <v>138</v>
      </c>
      <c r="C34" s="10"/>
      <c r="D34" s="10"/>
      <c r="E34" s="4"/>
      <c r="F34" s="10"/>
      <c r="G34" s="12"/>
    </row>
    <row r="35" spans="1:7" s="9" customFormat="1" ht="26.4" x14ac:dyDescent="0.3">
      <c r="A35" s="18">
        <v>17</v>
      </c>
      <c r="B35" s="19" t="s">
        <v>139</v>
      </c>
      <c r="C35" s="10"/>
      <c r="D35" s="10"/>
      <c r="E35" s="4"/>
      <c r="F35" s="10"/>
      <c r="G35" s="12"/>
    </row>
    <row r="36" spans="1:7" s="9" customFormat="1" ht="26.4" x14ac:dyDescent="0.3">
      <c r="A36" s="18">
        <v>18</v>
      </c>
      <c r="B36" s="19" t="s">
        <v>140</v>
      </c>
      <c r="C36" s="10"/>
      <c r="D36" s="10"/>
      <c r="E36" s="4"/>
      <c r="F36" s="10"/>
      <c r="G36" s="12"/>
    </row>
    <row r="37" spans="1:7" s="9" customFormat="1" x14ac:dyDescent="0.3">
      <c r="A37" s="18">
        <v>19</v>
      </c>
      <c r="B37" s="19" t="s">
        <v>141</v>
      </c>
      <c r="C37" s="10"/>
      <c r="D37" s="10"/>
      <c r="E37" s="4"/>
      <c r="F37" s="10"/>
      <c r="G37" s="12"/>
    </row>
    <row r="38" spans="1:7" s="9" customFormat="1" ht="26.4" x14ac:dyDescent="0.3">
      <c r="A38" s="18">
        <v>20</v>
      </c>
      <c r="B38" s="19" t="s">
        <v>142</v>
      </c>
      <c r="C38" s="10"/>
      <c r="D38" s="10"/>
      <c r="E38" s="4"/>
      <c r="F38" s="10"/>
      <c r="G38" s="12"/>
    </row>
    <row r="39" spans="1:7" s="9" customFormat="1" ht="26.4" x14ac:dyDescent="0.3">
      <c r="A39" s="18">
        <v>21</v>
      </c>
      <c r="B39" s="19" t="s">
        <v>143</v>
      </c>
      <c r="C39" s="10"/>
      <c r="D39" s="10"/>
      <c r="E39" s="4"/>
      <c r="F39" s="10"/>
      <c r="G39" s="12"/>
    </row>
    <row r="40" spans="1:7" s="9" customFormat="1" x14ac:dyDescent="0.3">
      <c r="A40" s="18">
        <v>22</v>
      </c>
      <c r="B40" s="19" t="s">
        <v>163</v>
      </c>
      <c r="C40" s="10"/>
      <c r="D40" s="10"/>
      <c r="E40" s="4"/>
      <c r="F40" s="10"/>
      <c r="G40" s="12"/>
    </row>
    <row r="41" spans="1:7" s="9" customFormat="1" x14ac:dyDescent="0.3">
      <c r="A41" s="18">
        <v>23</v>
      </c>
      <c r="B41" s="19" t="s">
        <v>144</v>
      </c>
      <c r="C41" s="10"/>
      <c r="D41" s="10"/>
      <c r="E41" s="4"/>
      <c r="F41" s="10"/>
      <c r="G41" s="12"/>
    </row>
    <row r="42" spans="1:7" s="9" customFormat="1" ht="39.6" x14ac:dyDescent="0.3">
      <c r="A42" s="18">
        <v>24</v>
      </c>
      <c r="B42" s="19" t="s">
        <v>145</v>
      </c>
      <c r="C42" s="10"/>
      <c r="D42" s="10"/>
      <c r="E42" s="4"/>
      <c r="F42" s="10"/>
      <c r="G42" s="12"/>
    </row>
    <row r="43" spans="1:7" s="9" customFormat="1" ht="26.4" x14ac:dyDescent="0.3">
      <c r="A43" s="18">
        <v>25</v>
      </c>
      <c r="B43" s="19" t="s">
        <v>146</v>
      </c>
      <c r="C43" s="10"/>
      <c r="D43" s="10"/>
      <c r="E43" s="4"/>
      <c r="F43" s="10"/>
      <c r="G43" s="12"/>
    </row>
    <row r="44" spans="1:7" s="9" customFormat="1" ht="26.4" x14ac:dyDescent="0.3">
      <c r="A44" s="18">
        <v>26</v>
      </c>
      <c r="B44" s="19" t="s">
        <v>147</v>
      </c>
      <c r="C44" s="10"/>
      <c r="D44" s="10"/>
      <c r="E44" s="4"/>
      <c r="F44" s="10"/>
      <c r="G44" s="12"/>
    </row>
    <row r="45" spans="1:7" s="9" customFormat="1" ht="26.4" x14ac:dyDescent="0.3">
      <c r="A45" s="18">
        <v>27</v>
      </c>
      <c r="B45" s="19" t="s">
        <v>148</v>
      </c>
      <c r="C45" s="10"/>
      <c r="D45" s="10"/>
      <c r="E45" s="4"/>
      <c r="F45" s="10"/>
      <c r="G45" s="12"/>
    </row>
    <row r="46" spans="1:7" s="9" customFormat="1" ht="26.4" x14ac:dyDescent="0.3">
      <c r="A46" s="18">
        <v>28</v>
      </c>
      <c r="B46" s="19" t="s">
        <v>149</v>
      </c>
      <c r="C46" s="10"/>
      <c r="D46" s="10"/>
      <c r="E46" s="4"/>
      <c r="F46" s="10"/>
      <c r="G46" s="12"/>
    </row>
    <row r="47" spans="1:7" s="9" customFormat="1" ht="26.4" x14ac:dyDescent="0.3">
      <c r="A47" s="18">
        <v>29</v>
      </c>
      <c r="B47" s="19" t="s">
        <v>150</v>
      </c>
      <c r="C47" s="10"/>
      <c r="D47" s="10"/>
      <c r="E47" s="4"/>
      <c r="F47" s="10"/>
      <c r="G47" s="12"/>
    </row>
    <row r="48" spans="1:7" s="9" customFormat="1" x14ac:dyDescent="0.3">
      <c r="A48" s="20"/>
      <c r="B48" s="21" t="s">
        <v>120</v>
      </c>
      <c r="C48" s="11">
        <f t="shared" ref="C48" si="0">SUM(C19:C47)</f>
        <v>0</v>
      </c>
      <c r="D48" s="11">
        <f t="shared" ref="D48:F48" si="1">SUM(D19:D47)</f>
        <v>0</v>
      </c>
      <c r="E48" s="11">
        <f t="shared" si="1"/>
        <v>0</v>
      </c>
      <c r="F48" s="11">
        <f t="shared" si="1"/>
        <v>0</v>
      </c>
      <c r="G48" s="12"/>
    </row>
    <row r="49" spans="1:6" x14ac:dyDescent="0.3">
      <c r="A49" s="7" t="s">
        <v>0</v>
      </c>
      <c r="B49" s="5"/>
      <c r="C49" s="10"/>
      <c r="D49" s="10"/>
      <c r="E49" s="4"/>
      <c r="F49" s="10"/>
    </row>
    <row r="50" spans="1:6" x14ac:dyDescent="0.3">
      <c r="A50" s="4">
        <v>1</v>
      </c>
      <c r="B50" s="6" t="s">
        <v>1</v>
      </c>
      <c r="C50" s="10">
        <v>1</v>
      </c>
      <c r="D50" s="10"/>
      <c r="E50" s="4"/>
      <c r="F50" s="10"/>
    </row>
    <row r="51" spans="1:6" x14ac:dyDescent="0.3">
      <c r="A51" s="4">
        <v>2</v>
      </c>
      <c r="B51" s="6" t="s">
        <v>2</v>
      </c>
      <c r="C51" s="10"/>
      <c r="D51" s="10">
        <v>1</v>
      </c>
      <c r="E51" s="4"/>
      <c r="F51" s="10"/>
    </row>
    <row r="52" spans="1:6" x14ac:dyDescent="0.3">
      <c r="A52" s="4">
        <v>3</v>
      </c>
      <c r="B52" s="6" t="s">
        <v>3</v>
      </c>
      <c r="C52" s="10"/>
      <c r="D52" s="10"/>
      <c r="E52" s="4"/>
      <c r="F52" s="10"/>
    </row>
    <row r="53" spans="1:6" x14ac:dyDescent="0.3">
      <c r="A53" s="4">
        <v>4</v>
      </c>
      <c r="B53" s="6" t="s">
        <v>4</v>
      </c>
      <c r="C53" s="10"/>
      <c r="D53" s="10"/>
      <c r="E53" s="4">
        <v>1</v>
      </c>
      <c r="F53" s="10"/>
    </row>
    <row r="54" spans="1:6" x14ac:dyDescent="0.3">
      <c r="A54" s="4">
        <v>5</v>
      </c>
      <c r="B54" s="6" t="s">
        <v>5</v>
      </c>
      <c r="C54" s="10"/>
      <c r="D54" s="10">
        <v>1</v>
      </c>
      <c r="E54" s="4">
        <v>1</v>
      </c>
      <c r="F54" s="10"/>
    </row>
    <row r="55" spans="1:6" x14ac:dyDescent="0.3">
      <c r="A55" s="4">
        <v>6</v>
      </c>
      <c r="B55" s="6" t="s">
        <v>6</v>
      </c>
      <c r="C55" s="10"/>
      <c r="D55" s="10">
        <v>1</v>
      </c>
      <c r="E55" s="4"/>
      <c r="F55" s="10"/>
    </row>
    <row r="56" spans="1:6" x14ac:dyDescent="0.3">
      <c r="A56" s="4">
        <v>7</v>
      </c>
      <c r="B56" s="6" t="s">
        <v>7</v>
      </c>
      <c r="C56" s="10"/>
      <c r="D56" s="10">
        <v>1</v>
      </c>
      <c r="E56" s="4"/>
      <c r="F56" s="10"/>
    </row>
    <row r="57" spans="1:6" x14ac:dyDescent="0.3">
      <c r="A57" s="4">
        <v>8</v>
      </c>
      <c r="B57" s="6" t="s">
        <v>8</v>
      </c>
      <c r="C57" s="10">
        <v>1</v>
      </c>
      <c r="D57" s="10">
        <v>1</v>
      </c>
      <c r="E57" s="4"/>
      <c r="F57" s="10">
        <v>1</v>
      </c>
    </row>
    <row r="58" spans="1:6" x14ac:dyDescent="0.3">
      <c r="A58" s="4">
        <v>9</v>
      </c>
      <c r="B58" s="6" t="s">
        <v>9</v>
      </c>
      <c r="C58" s="10"/>
      <c r="D58" s="10"/>
      <c r="E58" s="4"/>
      <c r="F58" s="10">
        <v>1</v>
      </c>
    </row>
    <row r="59" spans="1:6" x14ac:dyDescent="0.3">
      <c r="A59" s="4">
        <v>10</v>
      </c>
      <c r="B59" s="6" t="s">
        <v>10</v>
      </c>
      <c r="C59" s="10"/>
      <c r="D59" s="10">
        <v>1</v>
      </c>
      <c r="E59" s="4"/>
      <c r="F59" s="10"/>
    </row>
    <row r="60" spans="1:6" ht="26.4" x14ac:dyDescent="0.3">
      <c r="A60" s="4">
        <v>11</v>
      </c>
      <c r="B60" s="6" t="s">
        <v>11</v>
      </c>
      <c r="C60" s="10"/>
      <c r="D60" s="10"/>
      <c r="E60" s="4"/>
      <c r="F60" s="10"/>
    </row>
    <row r="61" spans="1:6" x14ac:dyDescent="0.3">
      <c r="A61" s="4">
        <v>12</v>
      </c>
      <c r="B61" s="6" t="s">
        <v>12</v>
      </c>
      <c r="C61" s="10"/>
      <c r="D61" s="10"/>
      <c r="E61" s="4"/>
      <c r="F61" s="10"/>
    </row>
    <row r="62" spans="1:6" x14ac:dyDescent="0.3">
      <c r="A62" s="4">
        <v>13</v>
      </c>
      <c r="B62" s="6" t="s">
        <v>13</v>
      </c>
      <c r="C62" s="10"/>
      <c r="D62" s="10"/>
      <c r="E62" s="4"/>
      <c r="F62" s="10"/>
    </row>
    <row r="63" spans="1:6" x14ac:dyDescent="0.3">
      <c r="A63" s="4">
        <v>14</v>
      </c>
      <c r="B63" s="6" t="s">
        <v>14</v>
      </c>
      <c r="C63" s="10"/>
      <c r="D63" s="10"/>
      <c r="E63" s="4"/>
      <c r="F63" s="10"/>
    </row>
    <row r="64" spans="1:6" x14ac:dyDescent="0.3">
      <c r="A64" s="4">
        <v>15</v>
      </c>
      <c r="B64" s="6" t="s">
        <v>15</v>
      </c>
      <c r="C64" s="10"/>
      <c r="D64" s="10"/>
      <c r="E64" s="4"/>
      <c r="F64" s="10"/>
    </row>
    <row r="65" spans="1:6" x14ac:dyDescent="0.3">
      <c r="A65" s="4">
        <v>16</v>
      </c>
      <c r="B65" s="6" t="s">
        <v>16</v>
      </c>
      <c r="C65" s="10"/>
      <c r="D65" s="10"/>
      <c r="E65" s="4"/>
      <c r="F65" s="10"/>
    </row>
    <row r="66" spans="1:6" x14ac:dyDescent="0.3">
      <c r="A66" s="4">
        <v>17</v>
      </c>
      <c r="B66" s="6" t="s">
        <v>17</v>
      </c>
      <c r="C66" s="10"/>
      <c r="D66" s="10"/>
      <c r="E66" s="4"/>
      <c r="F66" s="10"/>
    </row>
    <row r="67" spans="1:6" x14ac:dyDescent="0.3">
      <c r="A67" s="4">
        <v>18</v>
      </c>
      <c r="B67" s="6" t="s">
        <v>18</v>
      </c>
      <c r="C67" s="10"/>
      <c r="D67" s="10"/>
      <c r="E67" s="4"/>
      <c r="F67" s="10">
        <v>1</v>
      </c>
    </row>
    <row r="68" spans="1:6" x14ac:dyDescent="0.3">
      <c r="A68" s="4">
        <v>19</v>
      </c>
      <c r="B68" s="6" t="s">
        <v>19</v>
      </c>
      <c r="C68" s="10"/>
      <c r="D68" s="10"/>
      <c r="E68" s="4"/>
      <c r="F68" s="10"/>
    </row>
    <row r="69" spans="1:6" x14ac:dyDescent="0.3">
      <c r="A69" s="4">
        <v>20</v>
      </c>
      <c r="B69" s="6" t="s">
        <v>20</v>
      </c>
      <c r="C69" s="10"/>
      <c r="D69" s="10"/>
      <c r="E69" s="4"/>
      <c r="F69" s="10"/>
    </row>
    <row r="70" spans="1:6" x14ac:dyDescent="0.3">
      <c r="A70" s="4">
        <v>21</v>
      </c>
      <c r="B70" s="6" t="s">
        <v>21</v>
      </c>
      <c r="C70" s="10"/>
      <c r="D70" s="10"/>
      <c r="E70" s="4"/>
      <c r="F70" s="10"/>
    </row>
    <row r="71" spans="1:6" x14ac:dyDescent="0.3">
      <c r="A71" s="4">
        <v>22</v>
      </c>
      <c r="B71" s="6" t="s">
        <v>22</v>
      </c>
      <c r="C71" s="10"/>
      <c r="D71" s="10"/>
      <c r="E71" s="4"/>
      <c r="F71" s="10"/>
    </row>
    <row r="72" spans="1:6" x14ac:dyDescent="0.3">
      <c r="A72" s="4">
        <v>23</v>
      </c>
      <c r="B72" s="6" t="s">
        <v>23</v>
      </c>
      <c r="C72" s="10"/>
      <c r="D72" s="10"/>
      <c r="E72" s="4"/>
      <c r="F72" s="10"/>
    </row>
    <row r="73" spans="1:6" x14ac:dyDescent="0.3">
      <c r="A73" s="4">
        <v>24</v>
      </c>
      <c r="B73" s="6" t="s">
        <v>24</v>
      </c>
      <c r="C73" s="10"/>
      <c r="D73" s="10"/>
      <c r="E73" s="4"/>
      <c r="F73" s="10"/>
    </row>
    <row r="74" spans="1:6" x14ac:dyDescent="0.3">
      <c r="A74" s="4">
        <v>25</v>
      </c>
      <c r="B74" s="6" t="s">
        <v>113</v>
      </c>
      <c r="C74" s="10"/>
      <c r="D74" s="10"/>
      <c r="E74" s="4"/>
      <c r="F74" s="10"/>
    </row>
    <row r="75" spans="1:6" ht="39.6" x14ac:dyDescent="0.3">
      <c r="A75" s="4">
        <v>26</v>
      </c>
      <c r="B75" s="6" t="s">
        <v>164</v>
      </c>
      <c r="C75" s="10"/>
      <c r="D75" s="10"/>
      <c r="E75" s="4"/>
      <c r="F75" s="10"/>
    </row>
    <row r="76" spans="1:6" x14ac:dyDescent="0.3">
      <c r="A76" s="4">
        <v>27</v>
      </c>
      <c r="B76" s="6" t="s">
        <v>25</v>
      </c>
      <c r="C76" s="10"/>
      <c r="D76" s="10">
        <v>1</v>
      </c>
      <c r="E76" s="4"/>
      <c r="F76" s="10">
        <v>1</v>
      </c>
    </row>
    <row r="77" spans="1:6" x14ac:dyDescent="0.3">
      <c r="A77" s="4">
        <v>28</v>
      </c>
      <c r="B77" s="6" t="s">
        <v>26</v>
      </c>
      <c r="C77" s="10"/>
      <c r="D77" s="10">
        <v>1</v>
      </c>
      <c r="E77" s="4"/>
      <c r="F77" s="10">
        <v>1</v>
      </c>
    </row>
    <row r="78" spans="1:6" x14ac:dyDescent="0.3">
      <c r="A78" s="4">
        <v>29</v>
      </c>
      <c r="B78" s="6" t="s">
        <v>27</v>
      </c>
      <c r="C78" s="10"/>
      <c r="D78" s="10"/>
      <c r="E78" s="4"/>
      <c r="F78" s="10"/>
    </row>
    <row r="79" spans="1:6" x14ac:dyDescent="0.3">
      <c r="A79" s="4">
        <v>30</v>
      </c>
      <c r="B79" s="6" t="s">
        <v>28</v>
      </c>
      <c r="C79" s="10"/>
      <c r="D79" s="10"/>
      <c r="E79" s="4"/>
      <c r="F79" s="10"/>
    </row>
    <row r="80" spans="1:6" x14ac:dyDescent="0.3">
      <c r="A80" s="4">
        <v>31</v>
      </c>
      <c r="B80" s="6" t="s">
        <v>29</v>
      </c>
      <c r="C80" s="10"/>
      <c r="D80" s="10">
        <v>1</v>
      </c>
      <c r="E80" s="4">
        <v>1</v>
      </c>
      <c r="F80" s="10"/>
    </row>
    <row r="81" spans="1:6" x14ac:dyDescent="0.3">
      <c r="A81" s="4">
        <v>32</v>
      </c>
      <c r="B81" s="6" t="s">
        <v>30</v>
      </c>
      <c r="C81" s="10"/>
      <c r="D81" s="10"/>
      <c r="E81" s="4">
        <v>1</v>
      </c>
      <c r="F81" s="10"/>
    </row>
    <row r="82" spans="1:6" x14ac:dyDescent="0.3">
      <c r="A82" s="4">
        <v>33</v>
      </c>
      <c r="B82" s="6" t="s">
        <v>31</v>
      </c>
      <c r="C82" s="10">
        <v>6</v>
      </c>
      <c r="D82" s="10"/>
      <c r="E82" s="4"/>
      <c r="F82" s="10"/>
    </row>
    <row r="83" spans="1:6" x14ac:dyDescent="0.3">
      <c r="A83" s="4">
        <v>34</v>
      </c>
      <c r="B83" s="6" t="s">
        <v>32</v>
      </c>
      <c r="C83" s="10"/>
      <c r="D83" s="10"/>
      <c r="E83" s="4"/>
      <c r="F83" s="10">
        <v>1</v>
      </c>
    </row>
    <row r="84" spans="1:6" x14ac:dyDescent="0.3">
      <c r="A84" s="27" t="s">
        <v>120</v>
      </c>
      <c r="B84" s="27"/>
      <c r="C84" s="11">
        <f t="shared" ref="C84" si="2">SUM(C50:C83)</f>
        <v>8</v>
      </c>
      <c r="D84" s="11">
        <f t="shared" ref="D84:F84" si="3">SUM(D50:D83)</f>
        <v>9</v>
      </c>
      <c r="E84" s="11">
        <f t="shared" si="3"/>
        <v>4</v>
      </c>
      <c r="F84" s="11">
        <f t="shared" si="3"/>
        <v>6</v>
      </c>
    </row>
    <row r="85" spans="1:6" x14ac:dyDescent="0.3">
      <c r="A85" s="7" t="s">
        <v>33</v>
      </c>
      <c r="B85" s="5"/>
      <c r="C85" s="10"/>
      <c r="D85" s="10"/>
      <c r="E85" s="4"/>
      <c r="F85" s="10"/>
    </row>
    <row r="86" spans="1:6" x14ac:dyDescent="0.3">
      <c r="A86" s="4">
        <v>35</v>
      </c>
      <c r="B86" s="6" t="s">
        <v>34</v>
      </c>
      <c r="C86" s="10"/>
      <c r="D86" s="10">
        <v>1</v>
      </c>
      <c r="E86" s="4"/>
      <c r="F86" s="10"/>
    </row>
    <row r="87" spans="1:6" x14ac:dyDescent="0.3">
      <c r="A87" s="4">
        <v>36</v>
      </c>
      <c r="B87" s="6" t="s">
        <v>35</v>
      </c>
      <c r="C87" s="10"/>
      <c r="D87" s="10"/>
      <c r="E87" s="4"/>
      <c r="F87" s="10">
        <v>1</v>
      </c>
    </row>
    <row r="88" spans="1:6" x14ac:dyDescent="0.3">
      <c r="A88" s="4">
        <v>37</v>
      </c>
      <c r="B88" s="6" t="s">
        <v>36</v>
      </c>
      <c r="C88" s="10"/>
      <c r="D88" s="10">
        <v>1</v>
      </c>
      <c r="E88" s="4"/>
      <c r="F88" s="10"/>
    </row>
    <row r="89" spans="1:6" x14ac:dyDescent="0.3">
      <c r="A89" s="4">
        <v>38</v>
      </c>
      <c r="B89" s="6" t="s">
        <v>37</v>
      </c>
      <c r="C89" s="10"/>
      <c r="D89" s="10"/>
      <c r="E89" s="4">
        <v>1</v>
      </c>
      <c r="F89" s="10"/>
    </row>
    <row r="90" spans="1:6" x14ac:dyDescent="0.3">
      <c r="A90" s="4">
        <v>39</v>
      </c>
      <c r="B90" s="6" t="s">
        <v>38</v>
      </c>
      <c r="C90" s="10">
        <v>1</v>
      </c>
      <c r="D90" s="10"/>
      <c r="E90" s="4"/>
      <c r="F90" s="10"/>
    </row>
    <row r="91" spans="1:6" ht="26.4" x14ac:dyDescent="0.3">
      <c r="A91" s="4">
        <v>41</v>
      </c>
      <c r="B91" s="6" t="s">
        <v>39</v>
      </c>
      <c r="C91" s="10"/>
      <c r="D91" s="10"/>
      <c r="E91" s="4"/>
      <c r="F91" s="10"/>
    </row>
    <row r="92" spans="1:6" x14ac:dyDescent="0.3">
      <c r="A92" s="4">
        <v>42</v>
      </c>
      <c r="B92" s="6" t="s">
        <v>40</v>
      </c>
      <c r="C92" s="10"/>
      <c r="D92" s="10"/>
      <c r="E92" s="4"/>
      <c r="F92" s="10">
        <v>1</v>
      </c>
    </row>
    <row r="93" spans="1:6" x14ac:dyDescent="0.3">
      <c r="A93" s="4">
        <v>43</v>
      </c>
      <c r="B93" s="6" t="s">
        <v>41</v>
      </c>
      <c r="C93" s="10"/>
      <c r="D93" s="10"/>
      <c r="E93" s="4"/>
      <c r="F93" s="10"/>
    </row>
    <row r="94" spans="1:6" x14ac:dyDescent="0.3">
      <c r="A94" s="4">
        <v>44</v>
      </c>
      <c r="B94" s="6" t="s">
        <v>42</v>
      </c>
      <c r="C94" s="10"/>
      <c r="D94" s="10">
        <v>1</v>
      </c>
      <c r="E94" s="4"/>
      <c r="F94" s="10"/>
    </row>
    <row r="95" spans="1:6" x14ac:dyDescent="0.3">
      <c r="A95" s="4">
        <v>45</v>
      </c>
      <c r="B95" s="6" t="s">
        <v>43</v>
      </c>
      <c r="C95" s="10">
        <v>1</v>
      </c>
      <c r="D95" s="10"/>
      <c r="E95" s="4"/>
      <c r="F95" s="10"/>
    </row>
    <row r="96" spans="1:6" x14ac:dyDescent="0.3">
      <c r="A96" s="4">
        <v>46</v>
      </c>
      <c r="B96" s="6" t="s">
        <v>44</v>
      </c>
      <c r="C96" s="10"/>
      <c r="D96" s="10">
        <v>1</v>
      </c>
      <c r="E96" s="4">
        <v>1</v>
      </c>
      <c r="F96" s="10"/>
    </row>
    <row r="97" spans="1:6" x14ac:dyDescent="0.3">
      <c r="A97" s="27" t="s">
        <v>120</v>
      </c>
      <c r="B97" s="27"/>
      <c r="C97" s="11">
        <f t="shared" ref="C97" si="4">SUM(C86:C96)</f>
        <v>2</v>
      </c>
      <c r="D97" s="11">
        <f t="shared" ref="D97:F97" si="5">SUM(D86:D96)</f>
        <v>4</v>
      </c>
      <c r="E97" s="11">
        <f t="shared" si="5"/>
        <v>2</v>
      </c>
      <c r="F97" s="11">
        <f t="shared" si="5"/>
        <v>2</v>
      </c>
    </row>
    <row r="98" spans="1:6" x14ac:dyDescent="0.3">
      <c r="A98" s="7" t="s">
        <v>45</v>
      </c>
      <c r="B98" s="5"/>
      <c r="C98" s="10"/>
      <c r="D98" s="10"/>
      <c r="E98" s="4"/>
      <c r="F98" s="10"/>
    </row>
    <row r="99" spans="1:6" x14ac:dyDescent="0.3">
      <c r="A99" s="4">
        <v>47</v>
      </c>
      <c r="B99" s="6" t="s">
        <v>46</v>
      </c>
      <c r="C99" s="10"/>
      <c r="D99" s="10"/>
      <c r="E99" s="4">
        <v>2</v>
      </c>
      <c r="F99" s="10"/>
    </row>
    <row r="100" spans="1:6" x14ac:dyDescent="0.3">
      <c r="A100" s="4">
        <f>A99+1</f>
        <v>48</v>
      </c>
      <c r="B100" s="6" t="s">
        <v>47</v>
      </c>
      <c r="C100" s="10"/>
      <c r="D100" s="10"/>
      <c r="E100" s="4"/>
      <c r="F100" s="10"/>
    </row>
    <row r="101" spans="1:6" x14ac:dyDescent="0.3">
      <c r="A101" s="4">
        <f t="shared" ref="A101:A107" si="6">A100+1</f>
        <v>49</v>
      </c>
      <c r="B101" s="6" t="s">
        <v>48</v>
      </c>
      <c r="C101" s="10"/>
      <c r="D101" s="10"/>
      <c r="E101" s="4">
        <v>1</v>
      </c>
      <c r="F101" s="10"/>
    </row>
    <row r="102" spans="1:6" x14ac:dyDescent="0.3">
      <c r="A102" s="4">
        <f t="shared" si="6"/>
        <v>50</v>
      </c>
      <c r="B102" s="6" t="s">
        <v>49</v>
      </c>
      <c r="C102" s="10">
        <v>1</v>
      </c>
      <c r="D102" s="10"/>
      <c r="E102" s="4"/>
      <c r="F102" s="10"/>
    </row>
    <row r="103" spans="1:6" x14ac:dyDescent="0.3">
      <c r="A103" s="4">
        <f t="shared" si="6"/>
        <v>51</v>
      </c>
      <c r="B103" s="6" t="s">
        <v>50</v>
      </c>
      <c r="C103" s="10"/>
      <c r="D103" s="10"/>
      <c r="E103" s="4"/>
      <c r="F103" s="10"/>
    </row>
    <row r="104" spans="1:6" x14ac:dyDescent="0.3">
      <c r="A104" s="4">
        <f t="shared" si="6"/>
        <v>52</v>
      </c>
      <c r="B104" s="6" t="s">
        <v>51</v>
      </c>
      <c r="C104" s="10"/>
      <c r="D104" s="10"/>
      <c r="E104" s="4"/>
      <c r="F104" s="10"/>
    </row>
    <row r="105" spans="1:6" x14ac:dyDescent="0.3">
      <c r="A105" s="4">
        <f t="shared" si="6"/>
        <v>53</v>
      </c>
      <c r="B105" s="6" t="s">
        <v>52</v>
      </c>
      <c r="C105" s="10"/>
      <c r="D105" s="10"/>
      <c r="E105" s="4"/>
      <c r="F105" s="10"/>
    </row>
    <row r="106" spans="1:6" x14ac:dyDescent="0.3">
      <c r="A106" s="4">
        <f t="shared" si="6"/>
        <v>54</v>
      </c>
      <c r="B106" s="6" t="s">
        <v>53</v>
      </c>
      <c r="C106" s="10">
        <v>1</v>
      </c>
      <c r="D106" s="10"/>
      <c r="E106" s="4"/>
      <c r="F106" s="10"/>
    </row>
    <row r="107" spans="1:6" x14ac:dyDescent="0.3">
      <c r="A107" s="4">
        <f t="shared" si="6"/>
        <v>55</v>
      </c>
      <c r="B107" s="6" t="s">
        <v>54</v>
      </c>
      <c r="C107" s="10">
        <v>1</v>
      </c>
      <c r="D107" s="10">
        <v>1</v>
      </c>
      <c r="E107" s="4"/>
      <c r="F107" s="10"/>
    </row>
    <row r="108" spans="1:6" x14ac:dyDescent="0.3">
      <c r="A108" s="27" t="s">
        <v>120</v>
      </c>
      <c r="B108" s="27"/>
      <c r="C108" s="11">
        <f t="shared" ref="C108" si="7">SUM(C99:C107)</f>
        <v>3</v>
      </c>
      <c r="D108" s="11">
        <f t="shared" ref="D108:F108" si="8">SUM(D99:D107)</f>
        <v>1</v>
      </c>
      <c r="E108" s="11">
        <f t="shared" si="8"/>
        <v>3</v>
      </c>
      <c r="F108" s="11">
        <f t="shared" si="8"/>
        <v>0</v>
      </c>
    </row>
    <row r="109" spans="1:6" x14ac:dyDescent="0.3">
      <c r="A109" s="7" t="s">
        <v>55</v>
      </c>
      <c r="B109" s="5"/>
      <c r="C109" s="10"/>
      <c r="D109" s="10"/>
      <c r="E109" s="4"/>
      <c r="F109" s="10"/>
    </row>
    <row r="110" spans="1:6" x14ac:dyDescent="0.3">
      <c r="A110" s="4">
        <f>A107+1</f>
        <v>56</v>
      </c>
      <c r="B110" s="6" t="s">
        <v>56</v>
      </c>
      <c r="C110" s="10"/>
      <c r="D110" s="10"/>
      <c r="E110" s="4"/>
      <c r="F110" s="10"/>
    </row>
    <row r="111" spans="1:6" x14ac:dyDescent="0.3">
      <c r="A111" s="4">
        <f>A110+1</f>
        <v>57</v>
      </c>
      <c r="B111" s="6" t="s">
        <v>57</v>
      </c>
      <c r="C111" s="10"/>
      <c r="D111" s="10">
        <v>1</v>
      </c>
      <c r="E111" s="4">
        <v>1</v>
      </c>
      <c r="F111" s="10">
        <v>1</v>
      </c>
    </row>
    <row r="112" spans="1:6" ht="26.4" x14ac:dyDescent="0.3">
      <c r="A112" s="4">
        <f t="shared" ref="A112:A117" si="9">A111+1</f>
        <v>58</v>
      </c>
      <c r="B112" s="6" t="s">
        <v>58</v>
      </c>
      <c r="C112" s="10"/>
      <c r="D112" s="10"/>
      <c r="E112" s="4"/>
      <c r="F112" s="10"/>
    </row>
    <row r="113" spans="1:6" x14ac:dyDescent="0.3">
      <c r="A113" s="4">
        <f t="shared" si="9"/>
        <v>59</v>
      </c>
      <c r="B113" s="6" t="s">
        <v>59</v>
      </c>
      <c r="C113" s="10">
        <v>1</v>
      </c>
      <c r="D113" s="10"/>
      <c r="E113" s="4">
        <v>1</v>
      </c>
      <c r="F113" s="10"/>
    </row>
    <row r="114" spans="1:6" x14ac:dyDescent="0.3">
      <c r="A114" s="4">
        <f t="shared" si="9"/>
        <v>60</v>
      </c>
      <c r="B114" s="6" t="s">
        <v>60</v>
      </c>
      <c r="C114" s="10"/>
      <c r="D114" s="10"/>
      <c r="E114" s="4"/>
      <c r="F114" s="10"/>
    </row>
    <row r="115" spans="1:6" x14ac:dyDescent="0.3">
      <c r="A115" s="4">
        <f t="shared" si="9"/>
        <v>61</v>
      </c>
      <c r="B115" s="6" t="s">
        <v>61</v>
      </c>
      <c r="C115" s="10"/>
      <c r="D115" s="10"/>
      <c r="E115" s="4"/>
      <c r="F115" s="10"/>
    </row>
    <row r="116" spans="1:6" x14ac:dyDescent="0.3">
      <c r="A116" s="4">
        <f t="shared" si="9"/>
        <v>62</v>
      </c>
      <c r="B116" s="6" t="s">
        <v>62</v>
      </c>
      <c r="C116" s="10"/>
      <c r="D116" s="10"/>
      <c r="E116" s="4"/>
      <c r="F116" s="10"/>
    </row>
    <row r="117" spans="1:6" x14ac:dyDescent="0.3">
      <c r="A117" s="4">
        <f t="shared" si="9"/>
        <v>63</v>
      </c>
      <c r="B117" s="6" t="s">
        <v>63</v>
      </c>
      <c r="C117" s="10"/>
      <c r="D117" s="10">
        <v>1</v>
      </c>
      <c r="E117" s="4">
        <v>1</v>
      </c>
      <c r="F117" s="10"/>
    </row>
    <row r="118" spans="1:6" x14ac:dyDescent="0.3">
      <c r="A118" s="27" t="s">
        <v>120</v>
      </c>
      <c r="B118" s="27"/>
      <c r="C118" s="11">
        <f t="shared" ref="C118" si="10">SUM(C110:C117)</f>
        <v>1</v>
      </c>
      <c r="D118" s="11">
        <f t="shared" ref="D118:F118" si="11">SUM(D110:D117)</f>
        <v>2</v>
      </c>
      <c r="E118" s="11">
        <f t="shared" si="11"/>
        <v>3</v>
      </c>
      <c r="F118" s="11">
        <f t="shared" si="11"/>
        <v>1</v>
      </c>
    </row>
    <row r="119" spans="1:6" x14ac:dyDescent="0.3">
      <c r="A119" s="7" t="s">
        <v>64</v>
      </c>
      <c r="B119" s="5"/>
      <c r="C119" s="10"/>
      <c r="D119" s="10"/>
      <c r="E119" s="4"/>
      <c r="F119" s="10"/>
    </row>
    <row r="120" spans="1:6" x14ac:dyDescent="0.3">
      <c r="A120" s="4">
        <f>A117+1</f>
        <v>64</v>
      </c>
      <c r="B120" s="6" t="s">
        <v>65</v>
      </c>
      <c r="C120" s="10"/>
      <c r="D120" s="10"/>
      <c r="E120" s="4">
        <v>1</v>
      </c>
      <c r="F120" s="10"/>
    </row>
    <row r="121" spans="1:6" x14ac:dyDescent="0.3">
      <c r="A121" s="4">
        <f>A120+1</f>
        <v>65</v>
      </c>
      <c r="B121" s="6" t="s">
        <v>66</v>
      </c>
      <c r="C121" s="10"/>
      <c r="D121" s="10"/>
      <c r="E121" s="4"/>
      <c r="F121" s="10"/>
    </row>
    <row r="122" spans="1:6" s="8" customFormat="1" x14ac:dyDescent="0.3">
      <c r="A122" s="4">
        <f t="shared" ref="A122:A134" si="12">A121+1</f>
        <v>66</v>
      </c>
      <c r="B122" s="6" t="s">
        <v>67</v>
      </c>
      <c r="C122" s="10">
        <v>8</v>
      </c>
      <c r="D122" s="10">
        <v>0</v>
      </c>
      <c r="E122" s="4">
        <v>4</v>
      </c>
      <c r="F122" s="10">
        <v>3</v>
      </c>
    </row>
    <row r="123" spans="1:6" x14ac:dyDescent="0.3">
      <c r="A123" s="4">
        <f t="shared" si="12"/>
        <v>67</v>
      </c>
      <c r="B123" s="6" t="s">
        <v>68</v>
      </c>
      <c r="C123" s="10"/>
      <c r="D123" s="10"/>
      <c r="E123" s="4"/>
      <c r="F123" s="10">
        <v>1</v>
      </c>
    </row>
    <row r="124" spans="1:6" x14ac:dyDescent="0.3">
      <c r="A124" s="4">
        <f t="shared" si="12"/>
        <v>68</v>
      </c>
      <c r="B124" s="6" t="s">
        <v>69</v>
      </c>
      <c r="C124" s="10"/>
      <c r="D124" s="10"/>
      <c r="E124" s="4">
        <v>1</v>
      </c>
      <c r="F124" s="10"/>
    </row>
    <row r="125" spans="1:6" x14ac:dyDescent="0.3">
      <c r="A125" s="4">
        <f t="shared" si="12"/>
        <v>69</v>
      </c>
      <c r="B125" s="6" t="s">
        <v>70</v>
      </c>
      <c r="C125" s="10"/>
      <c r="D125" s="10"/>
      <c r="E125" s="4">
        <v>1</v>
      </c>
      <c r="F125" s="10"/>
    </row>
    <row r="126" spans="1:6" x14ac:dyDescent="0.3">
      <c r="A126" s="4">
        <f t="shared" si="12"/>
        <v>70</v>
      </c>
      <c r="B126" s="6" t="s">
        <v>71</v>
      </c>
      <c r="C126" s="10">
        <v>1</v>
      </c>
      <c r="D126" s="10">
        <v>1</v>
      </c>
      <c r="E126" s="4"/>
      <c r="F126" s="10"/>
    </row>
    <row r="127" spans="1:6" x14ac:dyDescent="0.3">
      <c r="A127" s="4">
        <f t="shared" si="12"/>
        <v>71</v>
      </c>
      <c r="B127" s="6" t="s">
        <v>72</v>
      </c>
      <c r="C127" s="10"/>
      <c r="D127" s="10"/>
      <c r="E127" s="4"/>
      <c r="F127" s="10"/>
    </row>
    <row r="128" spans="1:6" x14ac:dyDescent="0.3">
      <c r="A128" s="4">
        <f t="shared" si="12"/>
        <v>72</v>
      </c>
      <c r="B128" s="6" t="s">
        <v>73</v>
      </c>
      <c r="C128" s="10"/>
      <c r="D128" s="10"/>
      <c r="E128" s="4"/>
      <c r="F128" s="10"/>
    </row>
    <row r="129" spans="1:6" x14ac:dyDescent="0.3">
      <c r="A129" s="4">
        <f t="shared" si="12"/>
        <v>73</v>
      </c>
      <c r="B129" s="6" t="s">
        <v>74</v>
      </c>
      <c r="C129" s="10"/>
      <c r="D129" s="10"/>
      <c r="E129" s="4"/>
      <c r="F129" s="10">
        <v>1</v>
      </c>
    </row>
    <row r="130" spans="1:6" x14ac:dyDescent="0.3">
      <c r="A130" s="4">
        <f t="shared" si="12"/>
        <v>74</v>
      </c>
      <c r="B130" s="6" t="s">
        <v>75</v>
      </c>
      <c r="C130" s="10">
        <v>1</v>
      </c>
      <c r="D130" s="10">
        <v>1</v>
      </c>
      <c r="E130" s="4">
        <v>1</v>
      </c>
      <c r="F130" s="10">
        <v>1</v>
      </c>
    </row>
    <row r="131" spans="1:6" x14ac:dyDescent="0.3">
      <c r="A131" s="4">
        <f t="shared" si="12"/>
        <v>75</v>
      </c>
      <c r="B131" s="6" t="s">
        <v>76</v>
      </c>
      <c r="C131" s="10"/>
      <c r="D131" s="10"/>
      <c r="E131" s="4"/>
      <c r="F131" s="10"/>
    </row>
    <row r="132" spans="1:6" x14ac:dyDescent="0.3">
      <c r="A132" s="4">
        <f t="shared" si="12"/>
        <v>76</v>
      </c>
      <c r="B132" s="6" t="s">
        <v>77</v>
      </c>
      <c r="C132" s="10"/>
      <c r="D132" s="10"/>
      <c r="E132" s="4"/>
      <c r="F132" s="10"/>
    </row>
    <row r="133" spans="1:6" x14ac:dyDescent="0.3">
      <c r="A133" s="4">
        <f t="shared" si="12"/>
        <v>77</v>
      </c>
      <c r="B133" s="6" t="s">
        <v>78</v>
      </c>
      <c r="C133" s="10"/>
      <c r="D133" s="10">
        <v>1</v>
      </c>
      <c r="E133" s="4"/>
      <c r="F133" s="10">
        <v>1</v>
      </c>
    </row>
    <row r="134" spans="1:6" x14ac:dyDescent="0.3">
      <c r="A134" s="4">
        <f t="shared" si="12"/>
        <v>78</v>
      </c>
      <c r="B134" s="6" t="s">
        <v>79</v>
      </c>
      <c r="C134" s="10">
        <v>1</v>
      </c>
      <c r="D134" s="10"/>
      <c r="E134" s="4"/>
      <c r="F134" s="10"/>
    </row>
    <row r="135" spans="1:6" x14ac:dyDescent="0.3">
      <c r="A135" s="27" t="s">
        <v>120</v>
      </c>
      <c r="B135" s="27"/>
      <c r="C135" s="11">
        <f t="shared" ref="C135" si="13">SUM(C120:C134)</f>
        <v>11</v>
      </c>
      <c r="D135" s="11">
        <f t="shared" ref="D135:F135" si="14">SUM(D120:D134)</f>
        <v>3</v>
      </c>
      <c r="E135" s="11">
        <f t="shared" si="14"/>
        <v>8</v>
      </c>
      <c r="F135" s="11">
        <f t="shared" si="14"/>
        <v>7</v>
      </c>
    </row>
    <row r="136" spans="1:6" x14ac:dyDescent="0.3">
      <c r="A136" s="7" t="s">
        <v>80</v>
      </c>
      <c r="B136" s="5"/>
      <c r="C136" s="10"/>
      <c r="D136" s="10"/>
      <c r="E136" s="4"/>
      <c r="F136" s="10"/>
    </row>
    <row r="137" spans="1:6" x14ac:dyDescent="0.3">
      <c r="A137" s="4">
        <f>A134+1</f>
        <v>79</v>
      </c>
      <c r="B137" s="6" t="s">
        <v>81</v>
      </c>
      <c r="C137" s="10">
        <v>1</v>
      </c>
      <c r="D137" s="10"/>
      <c r="E137" s="4"/>
      <c r="F137" s="10">
        <v>1</v>
      </c>
    </row>
    <row r="138" spans="1:6" x14ac:dyDescent="0.3">
      <c r="A138" s="4">
        <f>A137+1</f>
        <v>80</v>
      </c>
      <c r="B138" s="6" t="s">
        <v>82</v>
      </c>
      <c r="C138" s="10"/>
      <c r="D138" s="10"/>
      <c r="E138" s="4"/>
      <c r="F138" s="10">
        <v>1</v>
      </c>
    </row>
    <row r="139" spans="1:6" x14ac:dyDescent="0.3">
      <c r="A139" s="4">
        <f t="shared" ref="A139:A143" si="15">A138+1</f>
        <v>81</v>
      </c>
      <c r="B139" s="6" t="s">
        <v>83</v>
      </c>
      <c r="C139" s="10"/>
      <c r="D139" s="10">
        <v>1</v>
      </c>
      <c r="E139" s="4"/>
      <c r="F139" s="10">
        <v>1</v>
      </c>
    </row>
    <row r="140" spans="1:6" x14ac:dyDescent="0.3">
      <c r="A140" s="4">
        <f t="shared" si="15"/>
        <v>82</v>
      </c>
      <c r="B140" s="6" t="s">
        <v>84</v>
      </c>
      <c r="C140" s="10"/>
      <c r="D140" s="10"/>
      <c r="E140" s="4"/>
      <c r="F140" s="10"/>
    </row>
    <row r="141" spans="1:6" x14ac:dyDescent="0.3">
      <c r="A141" s="4">
        <f t="shared" si="15"/>
        <v>83</v>
      </c>
      <c r="B141" s="6" t="s">
        <v>85</v>
      </c>
      <c r="C141" s="10"/>
      <c r="D141" s="10"/>
      <c r="E141" s="4">
        <v>1</v>
      </c>
      <c r="F141" s="10">
        <v>1</v>
      </c>
    </row>
    <row r="142" spans="1:6" x14ac:dyDescent="0.3">
      <c r="A142" s="4">
        <f t="shared" si="15"/>
        <v>84</v>
      </c>
      <c r="B142" s="6" t="s">
        <v>86</v>
      </c>
      <c r="C142" s="10">
        <v>1</v>
      </c>
      <c r="D142" s="10">
        <v>1</v>
      </c>
      <c r="E142" s="4">
        <v>1</v>
      </c>
      <c r="F142" s="10"/>
    </row>
    <row r="143" spans="1:6" x14ac:dyDescent="0.3">
      <c r="A143" s="4">
        <f t="shared" si="15"/>
        <v>85</v>
      </c>
      <c r="B143" s="6" t="s">
        <v>87</v>
      </c>
      <c r="C143" s="10"/>
      <c r="D143" s="10"/>
      <c r="E143" s="4"/>
      <c r="F143" s="10"/>
    </row>
    <row r="144" spans="1:6" x14ac:dyDescent="0.3">
      <c r="A144" s="27" t="s">
        <v>120</v>
      </c>
      <c r="B144" s="27"/>
      <c r="C144" s="11">
        <f t="shared" ref="C144" si="16">SUM(C137:C143)</f>
        <v>2</v>
      </c>
      <c r="D144" s="11">
        <f t="shared" ref="D144:F144" si="17">SUM(D137:D143)</f>
        <v>2</v>
      </c>
      <c r="E144" s="11">
        <f t="shared" si="17"/>
        <v>2</v>
      </c>
      <c r="F144" s="11">
        <f t="shared" si="17"/>
        <v>4</v>
      </c>
    </row>
    <row r="145" spans="1:6" x14ac:dyDescent="0.3">
      <c r="A145" s="7" t="s">
        <v>88</v>
      </c>
      <c r="B145" s="5"/>
      <c r="C145" s="10"/>
      <c r="D145" s="10"/>
      <c r="E145" s="4"/>
      <c r="F145" s="10"/>
    </row>
    <row r="146" spans="1:6" x14ac:dyDescent="0.3">
      <c r="A146" s="4">
        <f>A143+1</f>
        <v>86</v>
      </c>
      <c r="B146" s="6" t="s">
        <v>89</v>
      </c>
      <c r="C146" s="10">
        <v>1</v>
      </c>
      <c r="D146" s="10"/>
      <c r="E146" s="4">
        <v>1</v>
      </c>
      <c r="F146" s="10">
        <v>1</v>
      </c>
    </row>
    <row r="147" spans="1:6" x14ac:dyDescent="0.3">
      <c r="A147" s="4">
        <v>84</v>
      </c>
      <c r="B147" s="6" t="s">
        <v>90</v>
      </c>
      <c r="C147" s="10"/>
      <c r="D147" s="10">
        <v>1</v>
      </c>
      <c r="E147" s="4">
        <v>1</v>
      </c>
      <c r="F147" s="10"/>
    </row>
    <row r="148" spans="1:6" x14ac:dyDescent="0.3">
      <c r="A148" s="4">
        <f t="shared" ref="A148:A156" si="18">A147+1</f>
        <v>85</v>
      </c>
      <c r="B148" s="6" t="s">
        <v>91</v>
      </c>
      <c r="C148" s="10"/>
      <c r="D148" s="10"/>
      <c r="E148" s="4">
        <v>1</v>
      </c>
      <c r="F148" s="10"/>
    </row>
    <row r="149" spans="1:6" x14ac:dyDescent="0.3">
      <c r="A149" s="4">
        <f t="shared" si="18"/>
        <v>86</v>
      </c>
      <c r="B149" s="6" t="s">
        <v>92</v>
      </c>
      <c r="C149" s="10">
        <v>1</v>
      </c>
      <c r="D149" s="10"/>
      <c r="E149" s="4">
        <v>1</v>
      </c>
      <c r="F149" s="10"/>
    </row>
    <row r="150" spans="1:6" x14ac:dyDescent="0.3">
      <c r="A150" s="4">
        <f t="shared" si="18"/>
        <v>87</v>
      </c>
      <c r="B150" s="6" t="s">
        <v>93</v>
      </c>
      <c r="C150" s="10"/>
      <c r="D150" s="10"/>
      <c r="E150" s="4"/>
      <c r="F150" s="10"/>
    </row>
    <row r="151" spans="1:6" x14ac:dyDescent="0.3">
      <c r="A151" s="4">
        <f t="shared" si="18"/>
        <v>88</v>
      </c>
      <c r="B151" s="6" t="s">
        <v>94</v>
      </c>
      <c r="C151" s="10"/>
      <c r="D151" s="10"/>
      <c r="E151" s="4"/>
      <c r="F151" s="10">
        <v>1</v>
      </c>
    </row>
    <row r="152" spans="1:6" x14ac:dyDescent="0.3">
      <c r="A152" s="4">
        <f t="shared" si="18"/>
        <v>89</v>
      </c>
      <c r="B152" s="6" t="s">
        <v>95</v>
      </c>
      <c r="C152" s="10">
        <v>1</v>
      </c>
      <c r="D152" s="10">
        <v>1</v>
      </c>
      <c r="E152" s="4"/>
      <c r="F152" s="10"/>
    </row>
    <row r="153" spans="1:6" x14ac:dyDescent="0.3">
      <c r="A153" s="4">
        <f t="shared" si="18"/>
        <v>90</v>
      </c>
      <c r="B153" s="6" t="s">
        <v>96</v>
      </c>
      <c r="C153" s="10">
        <v>1</v>
      </c>
      <c r="D153" s="10"/>
      <c r="E153" s="4"/>
      <c r="F153" s="10">
        <v>1</v>
      </c>
    </row>
    <row r="154" spans="1:6" x14ac:dyDescent="0.3">
      <c r="A154" s="4">
        <v>91</v>
      </c>
      <c r="B154" s="6" t="s">
        <v>97</v>
      </c>
      <c r="C154" s="10"/>
      <c r="D154" s="10"/>
      <c r="E154" s="4"/>
      <c r="F154" s="10">
        <v>1</v>
      </c>
    </row>
    <row r="155" spans="1:6" x14ac:dyDescent="0.3">
      <c r="A155" s="4">
        <f t="shared" si="18"/>
        <v>92</v>
      </c>
      <c r="B155" s="6" t="s">
        <v>98</v>
      </c>
      <c r="C155" s="10">
        <v>1</v>
      </c>
      <c r="D155" s="10"/>
      <c r="E155" s="4">
        <v>1</v>
      </c>
      <c r="F155" s="10"/>
    </row>
    <row r="156" spans="1:6" x14ac:dyDescent="0.3">
      <c r="A156" s="4">
        <f t="shared" si="18"/>
        <v>93</v>
      </c>
      <c r="B156" s="6" t="s">
        <v>99</v>
      </c>
      <c r="C156" s="10"/>
      <c r="D156" s="10">
        <v>1</v>
      </c>
      <c r="E156" s="4"/>
      <c r="F156" s="10"/>
    </row>
    <row r="157" spans="1:6" x14ac:dyDescent="0.3">
      <c r="A157" s="27" t="s">
        <v>120</v>
      </c>
      <c r="B157" s="27"/>
      <c r="C157" s="11">
        <f t="shared" ref="C157" si="19">SUM(C146:C156)</f>
        <v>5</v>
      </c>
      <c r="D157" s="11">
        <f t="shared" ref="D157:F157" si="20">SUM(D146:D156)</f>
        <v>3</v>
      </c>
      <c r="E157" s="11">
        <f t="shared" si="20"/>
        <v>5</v>
      </c>
      <c r="F157" s="11">
        <f t="shared" si="20"/>
        <v>4</v>
      </c>
    </row>
    <row r="158" spans="1:6" x14ac:dyDescent="0.3">
      <c r="A158" s="7" t="s">
        <v>100</v>
      </c>
      <c r="B158" s="5"/>
      <c r="C158" s="10"/>
      <c r="D158" s="10"/>
      <c r="E158" s="4"/>
      <c r="F158" s="10"/>
    </row>
    <row r="159" spans="1:6" x14ac:dyDescent="0.3">
      <c r="A159" s="4">
        <f>A156+1</f>
        <v>94</v>
      </c>
      <c r="B159" s="6" t="s">
        <v>101</v>
      </c>
      <c r="C159" s="10">
        <v>1</v>
      </c>
      <c r="D159" s="10"/>
      <c r="E159" s="4"/>
      <c r="F159" s="10"/>
    </row>
    <row r="160" spans="1:6" x14ac:dyDescent="0.3">
      <c r="A160" s="4">
        <f>A159+1</f>
        <v>95</v>
      </c>
      <c r="B160" s="6" t="s">
        <v>102</v>
      </c>
      <c r="C160" s="10"/>
      <c r="D160" s="10"/>
      <c r="E160" s="4"/>
      <c r="F160" s="10"/>
    </row>
    <row r="161" spans="1:7" x14ac:dyDescent="0.3">
      <c r="A161" s="4">
        <v>96</v>
      </c>
      <c r="B161" s="6" t="s">
        <v>103</v>
      </c>
      <c r="C161" s="10"/>
      <c r="D161" s="10">
        <v>1</v>
      </c>
      <c r="E161" s="4"/>
      <c r="F161" s="10"/>
    </row>
    <row r="162" spans="1:7" x14ac:dyDescent="0.3">
      <c r="A162" s="4">
        <v>97</v>
      </c>
      <c r="B162" s="6" t="s">
        <v>104</v>
      </c>
      <c r="C162" s="10">
        <v>1</v>
      </c>
      <c r="D162" s="10"/>
      <c r="E162" s="4"/>
      <c r="F162" s="10"/>
    </row>
    <row r="163" spans="1:7" x14ac:dyDescent="0.3">
      <c r="A163" s="4">
        <f t="shared" ref="A163:A170" si="21">A162+1</f>
        <v>98</v>
      </c>
      <c r="B163" s="6" t="s">
        <v>105</v>
      </c>
      <c r="C163" s="10"/>
      <c r="D163" s="10"/>
      <c r="E163" s="4"/>
      <c r="F163" s="10">
        <v>1</v>
      </c>
    </row>
    <row r="164" spans="1:7" ht="26.4" x14ac:dyDescent="0.3">
      <c r="A164" s="4">
        <f t="shared" si="21"/>
        <v>99</v>
      </c>
      <c r="B164" s="6" t="s">
        <v>106</v>
      </c>
      <c r="C164" s="10"/>
      <c r="D164" s="10"/>
      <c r="E164" s="4"/>
      <c r="F164" s="10"/>
    </row>
    <row r="165" spans="1:7" x14ac:dyDescent="0.3">
      <c r="A165" s="4">
        <f t="shared" si="21"/>
        <v>100</v>
      </c>
      <c r="B165" s="6" t="s">
        <v>107</v>
      </c>
      <c r="C165" s="10">
        <v>2</v>
      </c>
      <c r="D165" s="10"/>
      <c r="E165" s="4">
        <v>1</v>
      </c>
      <c r="F165" s="10">
        <v>1</v>
      </c>
    </row>
    <row r="166" spans="1:7" x14ac:dyDescent="0.3">
      <c r="A166" s="4">
        <v>101</v>
      </c>
      <c r="B166" s="6" t="s">
        <v>108</v>
      </c>
      <c r="C166" s="10"/>
      <c r="D166" s="10"/>
      <c r="E166" s="4"/>
      <c r="F166" s="10">
        <v>1</v>
      </c>
    </row>
    <row r="167" spans="1:7" x14ac:dyDescent="0.3">
      <c r="A167" s="4">
        <v>102</v>
      </c>
      <c r="B167" s="6" t="s">
        <v>109</v>
      </c>
      <c r="C167" s="10"/>
      <c r="D167" s="10">
        <v>1</v>
      </c>
      <c r="E167" s="4">
        <v>1</v>
      </c>
      <c r="F167" s="10"/>
    </row>
    <row r="168" spans="1:7" x14ac:dyDescent="0.3">
      <c r="A168" s="4">
        <f t="shared" si="21"/>
        <v>103</v>
      </c>
      <c r="B168" s="6" t="s">
        <v>110</v>
      </c>
      <c r="C168" s="10"/>
      <c r="D168" s="10"/>
      <c r="E168" s="4"/>
      <c r="F168" s="10">
        <v>1</v>
      </c>
    </row>
    <row r="169" spans="1:7" x14ac:dyDescent="0.3">
      <c r="A169" s="4">
        <f t="shared" si="21"/>
        <v>104</v>
      </c>
      <c r="B169" s="6" t="s">
        <v>111</v>
      </c>
      <c r="C169" s="10">
        <v>1</v>
      </c>
      <c r="D169" s="10"/>
      <c r="E169" s="4"/>
      <c r="F169" s="10"/>
    </row>
    <row r="170" spans="1:7" x14ac:dyDescent="0.3">
      <c r="A170" s="4">
        <f t="shared" si="21"/>
        <v>105</v>
      </c>
      <c r="B170" s="6" t="s">
        <v>112</v>
      </c>
      <c r="C170" s="10"/>
      <c r="D170" s="10"/>
      <c r="E170" s="4"/>
      <c r="F170" s="10"/>
    </row>
    <row r="171" spans="1:7" x14ac:dyDescent="0.3">
      <c r="A171" s="27" t="s">
        <v>120</v>
      </c>
      <c r="B171" s="27"/>
      <c r="C171" s="11">
        <f t="shared" ref="C171" si="22">SUM(C159:C170)</f>
        <v>5</v>
      </c>
      <c r="D171" s="11">
        <f t="shared" ref="D171:F171" si="23">SUM(D159:D170)</f>
        <v>2</v>
      </c>
      <c r="E171" s="11">
        <f t="shared" si="23"/>
        <v>2</v>
      </c>
      <c r="F171" s="11">
        <f t="shared" si="23"/>
        <v>4</v>
      </c>
    </row>
    <row r="172" spans="1:7" x14ac:dyDescent="0.3">
      <c r="A172" s="4">
        <v>106</v>
      </c>
      <c r="B172" s="6" t="s">
        <v>166</v>
      </c>
      <c r="C172" s="24">
        <v>0</v>
      </c>
      <c r="D172" s="24">
        <v>0</v>
      </c>
      <c r="E172" s="24">
        <v>0</v>
      </c>
      <c r="F172" s="24">
        <v>0</v>
      </c>
      <c r="G172" s="13"/>
    </row>
    <row r="173" spans="1:7" x14ac:dyDescent="0.3">
      <c r="A173" s="4">
        <v>107</v>
      </c>
      <c r="B173" s="6" t="s">
        <v>167</v>
      </c>
      <c r="C173" s="24">
        <v>0</v>
      </c>
      <c r="D173" s="24">
        <v>0</v>
      </c>
      <c r="E173" s="24">
        <v>0</v>
      </c>
      <c r="F173" s="24">
        <v>0</v>
      </c>
    </row>
    <row r="174" spans="1:7" x14ac:dyDescent="0.3">
      <c r="A174" s="4">
        <v>108</v>
      </c>
      <c r="B174" s="6" t="s">
        <v>168</v>
      </c>
      <c r="C174" s="24">
        <v>0</v>
      </c>
      <c r="D174" s="24">
        <v>0</v>
      </c>
      <c r="E174" s="24">
        <v>0</v>
      </c>
      <c r="F174" s="24">
        <v>0</v>
      </c>
    </row>
    <row r="175" spans="1:7" x14ac:dyDescent="0.3">
      <c r="A175" s="4">
        <v>109</v>
      </c>
      <c r="B175" s="6" t="s">
        <v>169</v>
      </c>
      <c r="C175" s="24">
        <v>0</v>
      </c>
      <c r="D175" s="24">
        <v>0</v>
      </c>
      <c r="E175" s="24">
        <v>0</v>
      </c>
      <c r="F175" s="24">
        <v>0</v>
      </c>
    </row>
    <row r="176" spans="1:7" x14ac:dyDescent="0.3">
      <c r="A176" s="27" t="s">
        <v>120</v>
      </c>
      <c r="B176" s="27"/>
      <c r="C176" s="11">
        <f>SUM(C172:C175)</f>
        <v>0</v>
      </c>
      <c r="D176" s="11">
        <f t="shared" ref="D176:F176" si="24">SUM(D172:D175)</f>
        <v>0</v>
      </c>
      <c r="E176" s="11">
        <f t="shared" si="24"/>
        <v>0</v>
      </c>
      <c r="F176" s="11">
        <f t="shared" si="24"/>
        <v>0</v>
      </c>
    </row>
    <row r="177" spans="1:6" x14ac:dyDescent="0.3">
      <c r="A177" s="27" t="s">
        <v>121</v>
      </c>
      <c r="B177" s="27"/>
      <c r="C177" s="11">
        <f>C171+C157+C144+C135+C118+C108+C97+C84+C48</f>
        <v>37</v>
      </c>
      <c r="D177" s="11">
        <f>D171+D157+D144+D135+D118+D108+D97+D84+D48</f>
        <v>26</v>
      </c>
      <c r="E177" s="11">
        <f>E171+E157+E144+E135+E118+E108+E97+E84+E48</f>
        <v>29</v>
      </c>
      <c r="F177" s="11">
        <f>F171+F157+F144+F135+F118+F108+F97+F84+F48</f>
        <v>28</v>
      </c>
    </row>
  </sheetData>
  <mergeCells count="15">
    <mergeCell ref="A144:B144"/>
    <mergeCell ref="A157:B157"/>
    <mergeCell ref="A171:B171"/>
    <mergeCell ref="A177:B177"/>
    <mergeCell ref="A108:B108"/>
    <mergeCell ref="A118:B118"/>
    <mergeCell ref="A135:B135"/>
    <mergeCell ref="A176:B176"/>
    <mergeCell ref="A11:F11"/>
    <mergeCell ref="C12:F12"/>
    <mergeCell ref="C13:F13"/>
    <mergeCell ref="A84:B84"/>
    <mergeCell ref="A97:B97"/>
    <mergeCell ref="A12:A16"/>
    <mergeCell ref="B12:B16"/>
  </mergeCells>
  <pageMargins left="0.78740157480314998" right="0.39370078740157499" top="0.39370078740157499" bottom="0.39370078740157499" header="0.39370078740157499" footer="0.39370078740157499"/>
  <pageSetup paperSize="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Прил.52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Kojanova</dc:creator>
  <cp:lastModifiedBy>Барабанщикова</cp:lastModifiedBy>
  <cp:lastPrinted>2022-11-08T10:55:45Z</cp:lastPrinted>
  <dcterms:created xsi:type="dcterms:W3CDTF">2021-12-14T05:49:23Z</dcterms:created>
  <dcterms:modified xsi:type="dcterms:W3CDTF">2022-11-08T10:55:52Z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