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00" windowHeight="10875"/>
  </bookViews>
  <sheets>
    <sheet name="Прил.1" sheetId="11" r:id="rId1"/>
    <sheet name="Прил.2" sheetId="12" r:id="rId2"/>
    <sheet name="Прил.3 " sheetId="13" r:id="rId3"/>
    <sheet name="Прил.4" sheetId="15" r:id="rId4"/>
    <sheet name="Прил.5" sheetId="17" r:id="rId5"/>
    <sheet name="Прил.6" sheetId="29" r:id="rId6"/>
    <sheet name="Прил.7" sheetId="16" r:id="rId7"/>
    <sheet name="Прил.8" sheetId="19" r:id="rId8"/>
    <sheet name="Прил.9" sheetId="45" r:id="rId9"/>
    <sheet name="Прил.10" sheetId="46" r:id="rId10"/>
    <sheet name="Прил.11" sheetId="41" r:id="rId11"/>
    <sheet name="Прил.12" sheetId="44" r:id="rId12"/>
    <sheet name="Прил.13" sheetId="42" r:id="rId13"/>
    <sheet name="Прил.14" sheetId="14" r:id="rId14"/>
    <sheet name="Прил.15" sheetId="43" r:id="rId15"/>
    <sheet name="Прил.16(502 ч.)" sheetId="21" r:id="rId16"/>
    <sheet name="Прил.17ДО" sheetId="47" r:id="rId17"/>
    <sheet name="Прил.18ДО" sheetId="48" r:id="rId18"/>
    <sheet name="Прил.19ДО" sheetId="49" r:id="rId19"/>
    <sheet name="Прил.20ДО" sheetId="50" r:id="rId20"/>
  </sheets>
  <definedNames>
    <definedName name="_xlnm.Print_Titles" localSheetId="0">Прил.1!$13:$13</definedName>
    <definedName name="_xlnm.Print_Titles" localSheetId="9">Прил.10!$13:$13</definedName>
    <definedName name="_xlnm.Print_Titles" localSheetId="10">Прил.11!$13:$13</definedName>
    <definedName name="_xlnm.Print_Titles" localSheetId="11">Прил.12!$13:$13</definedName>
    <definedName name="_xlnm.Print_Titles" localSheetId="12">Прил.13!$13:$13</definedName>
    <definedName name="_xlnm.Print_Titles" localSheetId="13">Прил.14!$13:$13</definedName>
    <definedName name="_xlnm.Print_Titles" localSheetId="14">Прил.15!$13:$13</definedName>
    <definedName name="_xlnm.Print_Titles" localSheetId="15">'Прил.16(502 ч.)'!$17:$17</definedName>
    <definedName name="_xlnm.Print_Titles" localSheetId="1">Прил.2!$13:$13</definedName>
    <definedName name="_xlnm.Print_Titles" localSheetId="2">'Прил.3 '!$13:$13</definedName>
    <definedName name="_xlnm.Print_Titles" localSheetId="3">Прил.4!$13:$13</definedName>
    <definedName name="_xlnm.Print_Titles" localSheetId="4">Прил.5!$13:$13</definedName>
    <definedName name="_xlnm.Print_Titles" localSheetId="5">Прил.6!$13:$13</definedName>
    <definedName name="_xlnm.Print_Titles" localSheetId="6">Прил.7!$13:$13</definedName>
    <definedName name="_xlnm.Print_Titles" localSheetId="7">Прил.8!$13:$13</definedName>
    <definedName name="_xlnm.Print_Titles" localSheetId="8">Прил.9!$13:$13</definedName>
    <definedName name="_xlnm.Print_Area" localSheetId="0">Прил.1!$A$1:$F$163</definedName>
    <definedName name="_xlnm.Print_Area" localSheetId="9">Прил.10!$A$1:$F$164</definedName>
    <definedName name="_xlnm.Print_Area" localSheetId="10">Прил.11!$A$1:$K$164</definedName>
    <definedName name="_xlnm.Print_Area" localSheetId="11">Прил.12!$A$1:$H$164</definedName>
    <definedName name="_xlnm.Print_Area" localSheetId="12">Прил.13!$A$1:$P$164</definedName>
    <definedName name="_xlnm.Print_Area" localSheetId="13">Прил.14!$A$1:$I$164</definedName>
    <definedName name="_xlnm.Print_Area" localSheetId="14">Прил.15!$A$1:$I$164</definedName>
    <definedName name="_xlnm.Print_Area" localSheetId="15">'Прил.16(502 ч.)'!$A$1:$H$168</definedName>
    <definedName name="_xlnm.Print_Area" localSheetId="17">Прил.18ДО!$A$1:$K$165</definedName>
    <definedName name="_xlnm.Print_Area" localSheetId="1">Прил.2!$A$1:$K$164</definedName>
    <definedName name="_xlnm.Print_Area" localSheetId="2">'Прил.3 '!$A$1:$M$164</definedName>
    <definedName name="_xlnm.Print_Area" localSheetId="3">Прил.4!$A$1:$M$164</definedName>
    <definedName name="_xlnm.Print_Area" localSheetId="4">Прил.5!$A$1:$M$164</definedName>
    <definedName name="_xlnm.Print_Area" localSheetId="5">Прил.6!$A$1:$O$164</definedName>
    <definedName name="_xlnm.Print_Area" localSheetId="6">Прил.7!$A$1:$F$164</definedName>
    <definedName name="_xlnm.Print_Area" localSheetId="7">Прил.8!$A$1:$L$164</definedName>
    <definedName name="_xlnm.Print_Area" localSheetId="8">Прил.9!$A$1:$M$164</definedName>
  </definedNames>
  <calcPr calcId="145621"/>
</workbook>
</file>

<file path=xl/calcChain.xml><?xml version="1.0" encoding="utf-8"?>
<calcChain xmlns="http://schemas.openxmlformats.org/spreadsheetml/2006/main">
  <c r="G45" i="21" l="1"/>
  <c r="E45" i="21"/>
  <c r="C45" i="21"/>
  <c r="I41" i="14"/>
  <c r="H41" i="14"/>
  <c r="G41" i="14"/>
  <c r="F41" i="14"/>
  <c r="E41" i="14"/>
  <c r="D41" i="14"/>
  <c r="C41" i="14"/>
  <c r="P41" i="42"/>
  <c r="O41" i="42"/>
  <c r="N41" i="42"/>
  <c r="M41" i="42"/>
  <c r="L41" i="42"/>
  <c r="K41" i="42"/>
  <c r="J41" i="42"/>
  <c r="I41" i="42"/>
  <c r="H41" i="42"/>
  <c r="G41" i="42"/>
  <c r="F41" i="42"/>
  <c r="E41" i="42"/>
  <c r="D41" i="42"/>
  <c r="C41" i="42"/>
  <c r="I41" i="43"/>
  <c r="H41" i="43"/>
  <c r="G41" i="43"/>
  <c r="F41" i="43"/>
  <c r="E41" i="43"/>
  <c r="D41" i="43"/>
  <c r="C41" i="43"/>
  <c r="H41" i="44"/>
  <c r="G41" i="44"/>
  <c r="F41" i="44"/>
  <c r="E41" i="44"/>
  <c r="D41" i="44"/>
  <c r="C41" i="44"/>
  <c r="K41" i="41"/>
  <c r="J41" i="41"/>
  <c r="I41" i="41"/>
  <c r="H41" i="41"/>
  <c r="G41" i="41"/>
  <c r="F41" i="41"/>
  <c r="E41" i="41"/>
  <c r="D41" i="41"/>
  <c r="C41" i="41"/>
  <c r="F41" i="46"/>
  <c r="E41" i="46"/>
  <c r="D41" i="46"/>
  <c r="C41" i="46"/>
  <c r="M41" i="45"/>
  <c r="L41" i="45"/>
  <c r="K41" i="45"/>
  <c r="J41" i="45"/>
  <c r="I41" i="45"/>
  <c r="H41" i="45"/>
  <c r="G41" i="45"/>
  <c r="F41" i="45"/>
  <c r="E41" i="45"/>
  <c r="D41" i="45"/>
  <c r="C41" i="45"/>
  <c r="L41" i="19"/>
  <c r="K41" i="19"/>
  <c r="J41" i="19"/>
  <c r="I41" i="19"/>
  <c r="H41" i="19"/>
  <c r="G41" i="19"/>
  <c r="F41" i="19"/>
  <c r="E41" i="19"/>
  <c r="D41" i="19"/>
  <c r="C41" i="19"/>
  <c r="F41" i="16"/>
  <c r="E41" i="16"/>
  <c r="D41" i="16"/>
  <c r="C41" i="16"/>
  <c r="O41" i="29" l="1"/>
  <c r="N41" i="29"/>
  <c r="M41" i="29"/>
  <c r="L41" i="29"/>
  <c r="K41" i="29"/>
  <c r="J41" i="29"/>
  <c r="I41" i="29"/>
  <c r="H41" i="29"/>
  <c r="G41" i="29"/>
  <c r="F41" i="29"/>
  <c r="E41" i="29"/>
  <c r="D41" i="29"/>
  <c r="C41" i="29"/>
  <c r="M41" i="17"/>
  <c r="L41" i="17"/>
  <c r="K41" i="17"/>
  <c r="J41" i="17"/>
  <c r="I41" i="17"/>
  <c r="H41" i="17"/>
  <c r="G41" i="17"/>
  <c r="F41" i="17"/>
  <c r="E41" i="17"/>
  <c r="D41" i="17"/>
  <c r="C41" i="17"/>
  <c r="M41" i="15"/>
  <c r="L41" i="15"/>
  <c r="K41" i="15"/>
  <c r="J41" i="15"/>
  <c r="I41" i="15"/>
  <c r="H41" i="15"/>
  <c r="G41" i="15"/>
  <c r="F41" i="15"/>
  <c r="E41" i="15"/>
  <c r="D41" i="15"/>
  <c r="C163" i="15"/>
  <c r="C149" i="15"/>
  <c r="C136" i="15"/>
  <c r="C127" i="15"/>
  <c r="C110" i="15"/>
  <c r="C100" i="15"/>
  <c r="C89" i="15"/>
  <c r="C76" i="15"/>
  <c r="C41" i="15"/>
  <c r="C164" i="15" s="1"/>
  <c r="M163" i="13"/>
  <c r="L163" i="13"/>
  <c r="K163" i="13"/>
  <c r="J163" i="13"/>
  <c r="I163" i="13"/>
  <c r="M149" i="13"/>
  <c r="L149" i="13"/>
  <c r="K149" i="13"/>
  <c r="J149" i="13"/>
  <c r="I149" i="13"/>
  <c r="M136" i="13"/>
  <c r="L136" i="13"/>
  <c r="K136" i="13"/>
  <c r="J136" i="13"/>
  <c r="I136" i="13"/>
  <c r="M127" i="13"/>
  <c r="L127" i="13"/>
  <c r="K127" i="13"/>
  <c r="J127" i="13"/>
  <c r="I127" i="13"/>
  <c r="M110" i="13"/>
  <c r="L110" i="13"/>
  <c r="K110" i="13"/>
  <c r="J110" i="13"/>
  <c r="I110" i="13"/>
  <c r="M100" i="13"/>
  <c r="L100" i="13"/>
  <c r="K100" i="13"/>
  <c r="J100" i="13"/>
  <c r="I100" i="13"/>
  <c r="M89" i="13"/>
  <c r="L89" i="13"/>
  <c r="K89" i="13"/>
  <c r="J89" i="13"/>
  <c r="I89" i="13"/>
  <c r="M76" i="13"/>
  <c r="L76" i="13"/>
  <c r="K76" i="13"/>
  <c r="J76" i="13"/>
  <c r="I76" i="13"/>
  <c r="M41" i="13"/>
  <c r="M164" i="13" s="1"/>
  <c r="L41" i="13"/>
  <c r="L164" i="13" s="1"/>
  <c r="K41" i="13"/>
  <c r="K164" i="13" s="1"/>
  <c r="J41" i="13"/>
  <c r="J164" i="13" s="1"/>
  <c r="I41" i="13"/>
  <c r="I164" i="13" s="1"/>
  <c r="H41" i="13"/>
  <c r="G41" i="13"/>
  <c r="F41" i="13"/>
  <c r="E41" i="13"/>
  <c r="D41" i="13"/>
  <c r="C41" i="13"/>
  <c r="K41" i="12"/>
  <c r="J41" i="12"/>
  <c r="I41" i="12"/>
  <c r="H41" i="12"/>
  <c r="G41" i="12"/>
  <c r="F41" i="12"/>
  <c r="E41" i="12"/>
  <c r="D41" i="12"/>
  <c r="C41" i="12"/>
  <c r="F41" i="11"/>
  <c r="E41" i="11"/>
  <c r="D41" i="11"/>
  <c r="C41" i="11"/>
  <c r="I76" i="17" l="1"/>
  <c r="J76" i="17"/>
  <c r="K76" i="17"/>
  <c r="L76" i="17"/>
  <c r="I89" i="17"/>
  <c r="J89" i="17"/>
  <c r="K89" i="17"/>
  <c r="L89" i="17"/>
  <c r="I100" i="17"/>
  <c r="J100" i="17"/>
  <c r="K100" i="17"/>
  <c r="L100" i="17"/>
  <c r="I110" i="17"/>
  <c r="J110" i="17"/>
  <c r="K110" i="17"/>
  <c r="L110" i="17"/>
  <c r="I127" i="17"/>
  <c r="J127" i="17"/>
  <c r="K127" i="17"/>
  <c r="L127" i="17"/>
  <c r="I136" i="17"/>
  <c r="J136" i="17"/>
  <c r="K136" i="17"/>
  <c r="L136" i="17"/>
  <c r="I149" i="17"/>
  <c r="J149" i="17"/>
  <c r="K149" i="17"/>
  <c r="L149" i="17"/>
  <c r="I163" i="17"/>
  <c r="I164" i="17" s="1"/>
  <c r="J163" i="17"/>
  <c r="J164" i="17" s="1"/>
  <c r="K163" i="17"/>
  <c r="K164" i="17" s="1"/>
  <c r="L163" i="17"/>
  <c r="L164" i="17" s="1"/>
  <c r="F164" i="50" l="1"/>
  <c r="E164" i="50"/>
  <c r="D164" i="50"/>
  <c r="C164" i="50"/>
  <c r="F150" i="50"/>
  <c r="E150" i="50"/>
  <c r="D150" i="50"/>
  <c r="C150" i="50"/>
  <c r="F137" i="50"/>
  <c r="E137" i="50"/>
  <c r="D137" i="50"/>
  <c r="C137" i="50"/>
  <c r="F128" i="50"/>
  <c r="E128" i="50"/>
  <c r="D128" i="50"/>
  <c r="C128" i="50"/>
  <c r="F111" i="50"/>
  <c r="E111" i="50"/>
  <c r="D111" i="50"/>
  <c r="C111" i="50"/>
  <c r="F101" i="50"/>
  <c r="E101" i="50"/>
  <c r="D101" i="50"/>
  <c r="C101" i="50"/>
  <c r="F90" i="50"/>
  <c r="E90" i="50"/>
  <c r="D90" i="50"/>
  <c r="C90" i="50"/>
  <c r="F77" i="50"/>
  <c r="E77" i="50"/>
  <c r="D77" i="50"/>
  <c r="C77" i="50"/>
  <c r="F42" i="50"/>
  <c r="E42" i="50"/>
  <c r="D42" i="50"/>
  <c r="C42" i="50"/>
  <c r="I164" i="49"/>
  <c r="H164" i="49"/>
  <c r="G164" i="49"/>
  <c r="F164" i="49"/>
  <c r="E164" i="49"/>
  <c r="D164" i="49"/>
  <c r="C164" i="49"/>
  <c r="I150" i="49"/>
  <c r="H150" i="49"/>
  <c r="G150" i="49"/>
  <c r="F150" i="49"/>
  <c r="E150" i="49"/>
  <c r="D150" i="49"/>
  <c r="C150" i="49"/>
  <c r="I137" i="49"/>
  <c r="H137" i="49"/>
  <c r="G137" i="49"/>
  <c r="F137" i="49"/>
  <c r="E137" i="49"/>
  <c r="D137" i="49"/>
  <c r="C137" i="49"/>
  <c r="I128" i="49"/>
  <c r="H128" i="49"/>
  <c r="G128" i="49"/>
  <c r="F128" i="49"/>
  <c r="E128" i="49"/>
  <c r="D128" i="49"/>
  <c r="C128" i="49"/>
  <c r="I111" i="49"/>
  <c r="H111" i="49"/>
  <c r="G111" i="49"/>
  <c r="F111" i="49"/>
  <c r="E111" i="49"/>
  <c r="D111" i="49"/>
  <c r="C111" i="49"/>
  <c r="I101" i="49"/>
  <c r="H101" i="49"/>
  <c r="G101" i="49"/>
  <c r="F101" i="49"/>
  <c r="E101" i="49"/>
  <c r="D101" i="49"/>
  <c r="C101" i="49"/>
  <c r="I90" i="49"/>
  <c r="H90" i="49"/>
  <c r="G90" i="49"/>
  <c r="F90" i="49"/>
  <c r="E90" i="49"/>
  <c r="D90" i="49"/>
  <c r="C90" i="49"/>
  <c r="I77" i="49"/>
  <c r="H77" i="49"/>
  <c r="G77" i="49"/>
  <c r="F77" i="49"/>
  <c r="E77" i="49"/>
  <c r="D77" i="49"/>
  <c r="C77" i="49"/>
  <c r="I42" i="49"/>
  <c r="H42" i="49"/>
  <c r="G42" i="49"/>
  <c r="F42" i="49"/>
  <c r="E42" i="49"/>
  <c r="D42" i="49"/>
  <c r="C42" i="49"/>
  <c r="J164" i="48"/>
  <c r="I164" i="48"/>
  <c r="H164" i="48"/>
  <c r="G164" i="48"/>
  <c r="F164" i="48"/>
  <c r="E164" i="48"/>
  <c r="D164" i="48"/>
  <c r="C164" i="48"/>
  <c r="K150" i="48"/>
  <c r="J150" i="48"/>
  <c r="I150" i="48"/>
  <c r="H150" i="48"/>
  <c r="G150" i="48"/>
  <c r="F150" i="48"/>
  <c r="E150" i="48"/>
  <c r="D150" i="48"/>
  <c r="C150" i="48"/>
  <c r="J137" i="48"/>
  <c r="I137" i="48"/>
  <c r="H137" i="48"/>
  <c r="G137" i="48"/>
  <c r="F137" i="48"/>
  <c r="E137" i="48"/>
  <c r="D137" i="48"/>
  <c r="C137" i="48"/>
  <c r="K128" i="48"/>
  <c r="J128" i="48"/>
  <c r="I128" i="48"/>
  <c r="H128" i="48"/>
  <c r="G128" i="48"/>
  <c r="F128" i="48"/>
  <c r="E128" i="48"/>
  <c r="D128" i="48"/>
  <c r="C128" i="48"/>
  <c r="K111" i="48"/>
  <c r="J111" i="48"/>
  <c r="I111" i="48"/>
  <c r="H111" i="48"/>
  <c r="G111" i="48"/>
  <c r="F111" i="48"/>
  <c r="E111" i="48"/>
  <c r="D111" i="48"/>
  <c r="C111" i="48"/>
  <c r="K101" i="48"/>
  <c r="J101" i="48"/>
  <c r="I101" i="48"/>
  <c r="H101" i="48"/>
  <c r="G101" i="48"/>
  <c r="F101" i="48"/>
  <c r="E101" i="48"/>
  <c r="D101" i="48"/>
  <c r="C101" i="48"/>
  <c r="K90" i="48"/>
  <c r="J90" i="48"/>
  <c r="I90" i="48"/>
  <c r="H90" i="48"/>
  <c r="G90" i="48"/>
  <c r="F90" i="48"/>
  <c r="E90" i="48"/>
  <c r="D90" i="48"/>
  <c r="C90" i="48"/>
  <c r="K77" i="48"/>
  <c r="J77" i="48"/>
  <c r="I77" i="48"/>
  <c r="H77" i="48"/>
  <c r="G77" i="48"/>
  <c r="F77" i="48"/>
  <c r="E77" i="48"/>
  <c r="D77" i="48"/>
  <c r="C77" i="48"/>
  <c r="K42" i="48"/>
  <c r="J42" i="48"/>
  <c r="I42" i="48"/>
  <c r="H42" i="48"/>
  <c r="G42" i="48"/>
  <c r="F42" i="48"/>
  <c r="E42" i="48"/>
  <c r="D42" i="48"/>
  <c r="C42" i="48"/>
  <c r="K164" i="47"/>
  <c r="J164" i="47"/>
  <c r="I164" i="47"/>
  <c r="H164" i="47"/>
  <c r="G164" i="47"/>
  <c r="F164" i="47"/>
  <c r="E164" i="47"/>
  <c r="D164" i="47"/>
  <c r="C164" i="47"/>
  <c r="K150" i="47"/>
  <c r="J150" i="47"/>
  <c r="I150" i="47"/>
  <c r="H150" i="47"/>
  <c r="G150" i="47"/>
  <c r="F150" i="47"/>
  <c r="E150" i="47"/>
  <c r="D150" i="47"/>
  <c r="C150" i="47"/>
  <c r="K137" i="47"/>
  <c r="J137" i="47"/>
  <c r="I137" i="47"/>
  <c r="H137" i="47"/>
  <c r="G137" i="47"/>
  <c r="F137" i="47"/>
  <c r="E137" i="47"/>
  <c r="D137" i="47"/>
  <c r="C137" i="47"/>
  <c r="K128" i="47"/>
  <c r="J128" i="47"/>
  <c r="I128" i="47"/>
  <c r="H128" i="47"/>
  <c r="G128" i="47"/>
  <c r="F128" i="47"/>
  <c r="E128" i="47"/>
  <c r="D128" i="47"/>
  <c r="C128" i="47"/>
  <c r="K111" i="47"/>
  <c r="J111" i="47"/>
  <c r="I111" i="47"/>
  <c r="H111" i="47"/>
  <c r="G111" i="47"/>
  <c r="F111" i="47"/>
  <c r="E111" i="47"/>
  <c r="D111" i="47"/>
  <c r="C111" i="47"/>
  <c r="K101" i="47"/>
  <c r="J101" i="47"/>
  <c r="I101" i="47"/>
  <c r="H101" i="47"/>
  <c r="G101" i="47"/>
  <c r="F101" i="47"/>
  <c r="E101" i="47"/>
  <c r="D101" i="47"/>
  <c r="C101" i="47"/>
  <c r="K90" i="47"/>
  <c r="J90" i="47"/>
  <c r="I90" i="47"/>
  <c r="H90" i="47"/>
  <c r="G90" i="47"/>
  <c r="F90" i="47"/>
  <c r="E90" i="47"/>
  <c r="D90" i="47"/>
  <c r="C90" i="47"/>
  <c r="K77" i="47"/>
  <c r="J77" i="47"/>
  <c r="I77" i="47"/>
  <c r="H77" i="47"/>
  <c r="G77" i="47"/>
  <c r="F77" i="47"/>
  <c r="E77" i="47"/>
  <c r="D77" i="47"/>
  <c r="C77" i="47"/>
  <c r="K42" i="47"/>
  <c r="J42" i="47"/>
  <c r="I42" i="47"/>
  <c r="H42" i="47"/>
  <c r="G42" i="47"/>
  <c r="F42" i="47"/>
  <c r="E42" i="47"/>
  <c r="D42" i="47"/>
  <c r="C42" i="47"/>
  <c r="C165" i="50" l="1"/>
  <c r="D165" i="49"/>
  <c r="H165" i="49"/>
  <c r="D165" i="50"/>
  <c r="C165" i="47"/>
  <c r="G165" i="47"/>
  <c r="K165" i="47"/>
  <c r="E165" i="50"/>
  <c r="F165" i="50"/>
  <c r="I165" i="49"/>
  <c r="F165" i="49"/>
  <c r="C165" i="49"/>
  <c r="G165" i="49"/>
  <c r="E165" i="49"/>
  <c r="D165" i="48"/>
  <c r="H165" i="48"/>
  <c r="F165" i="48"/>
  <c r="J165" i="48"/>
  <c r="C165" i="48"/>
  <c r="G165" i="48"/>
  <c r="K165" i="48"/>
  <c r="E165" i="48"/>
  <c r="I165" i="48"/>
  <c r="E165" i="47"/>
  <c r="I165" i="47"/>
  <c r="F165" i="47"/>
  <c r="J165" i="47"/>
  <c r="D165" i="47"/>
  <c r="H165" i="47"/>
  <c r="E76" i="44"/>
  <c r="E89" i="44"/>
  <c r="E100" i="44"/>
  <c r="E110" i="44"/>
  <c r="E127" i="44"/>
  <c r="E136" i="44"/>
  <c r="E149" i="44"/>
  <c r="E163" i="44"/>
  <c r="E164" i="44" s="1"/>
  <c r="C167" i="21" l="1"/>
  <c r="C153" i="21"/>
  <c r="C140" i="21"/>
  <c r="C131" i="21"/>
  <c r="C114" i="21"/>
  <c r="C104" i="21"/>
  <c r="C93" i="21"/>
  <c r="C80" i="21"/>
  <c r="G76" i="44"/>
  <c r="H76" i="44"/>
  <c r="G89" i="44"/>
  <c r="H89" i="44"/>
  <c r="G100" i="44"/>
  <c r="H100" i="44"/>
  <c r="G110" i="44"/>
  <c r="H110" i="44"/>
  <c r="G127" i="44"/>
  <c r="H127" i="44"/>
  <c r="G136" i="44"/>
  <c r="H136" i="44"/>
  <c r="G149" i="44"/>
  <c r="H149" i="44"/>
  <c r="G163" i="44"/>
  <c r="G164" i="44" s="1"/>
  <c r="H163" i="44"/>
  <c r="H164" i="44" s="1"/>
  <c r="F163" i="46"/>
  <c r="E163" i="46"/>
  <c r="D163" i="46"/>
  <c r="C163" i="46"/>
  <c r="F149" i="46"/>
  <c r="E149" i="46"/>
  <c r="D149" i="46"/>
  <c r="C149" i="46"/>
  <c r="F136" i="46"/>
  <c r="E136" i="46"/>
  <c r="D136" i="46"/>
  <c r="C136" i="46"/>
  <c r="F127" i="46"/>
  <c r="E127" i="46"/>
  <c r="D127" i="46"/>
  <c r="C127" i="46"/>
  <c r="F110" i="46"/>
  <c r="E110" i="46"/>
  <c r="D110" i="46"/>
  <c r="C110" i="46"/>
  <c r="F100" i="46"/>
  <c r="E100" i="46"/>
  <c r="D100" i="46"/>
  <c r="C100" i="46"/>
  <c r="A91" i="46"/>
  <c r="A92" i="46" s="1"/>
  <c r="A93" i="46" s="1"/>
  <c r="A94" i="46" s="1"/>
  <c r="A95" i="46" s="1"/>
  <c r="A96" i="46" s="1"/>
  <c r="A97" i="46" s="1"/>
  <c r="A98" i="46" s="1"/>
  <c r="A99" i="46" s="1"/>
  <c r="A102" i="46" s="1"/>
  <c r="A103" i="46" s="1"/>
  <c r="A104" i="46" s="1"/>
  <c r="A105" i="46" s="1"/>
  <c r="A106" i="46" s="1"/>
  <c r="A107" i="46" s="1"/>
  <c r="A108" i="46" s="1"/>
  <c r="A109" i="46" s="1"/>
  <c r="A112" i="46" s="1"/>
  <c r="A113" i="46" s="1"/>
  <c r="A114" i="46" s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9" i="46" s="1"/>
  <c r="A130" i="46" s="1"/>
  <c r="A131" i="46" s="1"/>
  <c r="A132" i="46" s="1"/>
  <c r="A133" i="46" s="1"/>
  <c r="A134" i="46" s="1"/>
  <c r="A135" i="46" s="1"/>
  <c r="A138" i="46" s="1"/>
  <c r="A140" i="46" s="1"/>
  <c r="A141" i="46" s="1"/>
  <c r="A142" i="46" s="1"/>
  <c r="A143" i="46" s="1"/>
  <c r="A144" i="46" s="1"/>
  <c r="A145" i="46" s="1"/>
  <c r="A147" i="46" s="1"/>
  <c r="A148" i="46" s="1"/>
  <c r="A151" i="46" s="1"/>
  <c r="A152" i="46" s="1"/>
  <c r="A155" i="46" s="1"/>
  <c r="A156" i="46" s="1"/>
  <c r="A157" i="46" s="1"/>
  <c r="A160" i="46" s="1"/>
  <c r="A161" i="46" s="1"/>
  <c r="A162" i="46" s="1"/>
  <c r="F89" i="46"/>
  <c r="E89" i="46"/>
  <c r="D89" i="46"/>
  <c r="C89" i="46"/>
  <c r="F76" i="46"/>
  <c r="E76" i="46"/>
  <c r="D76" i="46"/>
  <c r="C76" i="46"/>
  <c r="E167" i="21"/>
  <c r="G167" i="21"/>
  <c r="E153" i="21"/>
  <c r="G153" i="21"/>
  <c r="E140" i="21"/>
  <c r="G140" i="21"/>
  <c r="E131" i="21"/>
  <c r="G131" i="21"/>
  <c r="E114" i="21"/>
  <c r="G114" i="21"/>
  <c r="E104" i="21"/>
  <c r="G104" i="21"/>
  <c r="E93" i="21"/>
  <c r="G93" i="21"/>
  <c r="E80" i="21"/>
  <c r="G80" i="21"/>
  <c r="C163" i="14"/>
  <c r="D163" i="14"/>
  <c r="E163" i="14"/>
  <c r="F163" i="14"/>
  <c r="G163" i="14"/>
  <c r="H163" i="14"/>
  <c r="I163" i="14"/>
  <c r="C149" i="14"/>
  <c r="D149" i="14"/>
  <c r="E149" i="14"/>
  <c r="F149" i="14"/>
  <c r="G149" i="14"/>
  <c r="H149" i="14"/>
  <c r="I149" i="14"/>
  <c r="C136" i="14"/>
  <c r="D136" i="14"/>
  <c r="E136" i="14"/>
  <c r="F136" i="14"/>
  <c r="G136" i="14"/>
  <c r="H136" i="14"/>
  <c r="I136" i="14"/>
  <c r="C127" i="14"/>
  <c r="D127" i="14"/>
  <c r="E127" i="14"/>
  <c r="F127" i="14"/>
  <c r="G127" i="14"/>
  <c r="H127" i="14"/>
  <c r="I127" i="14"/>
  <c r="C110" i="14"/>
  <c r="D110" i="14"/>
  <c r="E110" i="14"/>
  <c r="F110" i="14"/>
  <c r="G110" i="14"/>
  <c r="H110" i="14"/>
  <c r="I110" i="14"/>
  <c r="C100" i="14"/>
  <c r="D100" i="14"/>
  <c r="E100" i="14"/>
  <c r="F100" i="14"/>
  <c r="G100" i="14"/>
  <c r="H100" i="14"/>
  <c r="I100" i="14"/>
  <c r="C89" i="14"/>
  <c r="D89" i="14"/>
  <c r="E89" i="14"/>
  <c r="F89" i="14"/>
  <c r="G89" i="14"/>
  <c r="H89" i="14"/>
  <c r="I89" i="14"/>
  <c r="C76" i="14"/>
  <c r="D76" i="14"/>
  <c r="E76" i="14"/>
  <c r="F76" i="14"/>
  <c r="G76" i="14"/>
  <c r="H76" i="14"/>
  <c r="I76" i="14"/>
  <c r="C163" i="42"/>
  <c r="D163" i="42"/>
  <c r="E163" i="42"/>
  <c r="F163" i="42"/>
  <c r="G163" i="42"/>
  <c r="H163" i="42"/>
  <c r="I163" i="42"/>
  <c r="J163" i="42"/>
  <c r="K163" i="42"/>
  <c r="L163" i="42"/>
  <c r="M163" i="42"/>
  <c r="N163" i="42"/>
  <c r="O163" i="42"/>
  <c r="P163" i="42"/>
  <c r="C149" i="42"/>
  <c r="D149" i="42"/>
  <c r="E149" i="42"/>
  <c r="F149" i="42"/>
  <c r="G149" i="42"/>
  <c r="H149" i="42"/>
  <c r="I149" i="42"/>
  <c r="J149" i="42"/>
  <c r="K149" i="42"/>
  <c r="L149" i="42"/>
  <c r="M149" i="42"/>
  <c r="N149" i="42"/>
  <c r="O149" i="42"/>
  <c r="P149" i="42"/>
  <c r="C136" i="42"/>
  <c r="D136" i="42"/>
  <c r="E136" i="42"/>
  <c r="F136" i="42"/>
  <c r="G136" i="42"/>
  <c r="H136" i="42"/>
  <c r="I136" i="42"/>
  <c r="J136" i="42"/>
  <c r="K136" i="42"/>
  <c r="L136" i="42"/>
  <c r="M136" i="42"/>
  <c r="N136" i="42"/>
  <c r="O136" i="42"/>
  <c r="P136" i="42"/>
  <c r="C127" i="42"/>
  <c r="D127" i="42"/>
  <c r="E127" i="42"/>
  <c r="F127" i="42"/>
  <c r="G127" i="42"/>
  <c r="H127" i="42"/>
  <c r="I127" i="42"/>
  <c r="J127" i="42"/>
  <c r="K127" i="42"/>
  <c r="L127" i="42"/>
  <c r="M127" i="42"/>
  <c r="N127" i="42"/>
  <c r="O127" i="42"/>
  <c r="P127" i="42"/>
  <c r="C110" i="42"/>
  <c r="D110" i="42"/>
  <c r="E110" i="42"/>
  <c r="F110" i="42"/>
  <c r="G110" i="42"/>
  <c r="H110" i="42"/>
  <c r="I110" i="42"/>
  <c r="J110" i="42"/>
  <c r="K110" i="42"/>
  <c r="L110" i="42"/>
  <c r="M110" i="42"/>
  <c r="N110" i="42"/>
  <c r="O110" i="42"/>
  <c r="P11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O100" i="42"/>
  <c r="P100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P89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O76" i="42"/>
  <c r="P76" i="42"/>
  <c r="C163" i="43"/>
  <c r="D163" i="43"/>
  <c r="E163" i="43"/>
  <c r="F163" i="43"/>
  <c r="G163" i="43"/>
  <c r="H163" i="43"/>
  <c r="I163" i="43"/>
  <c r="C149" i="43"/>
  <c r="D149" i="43"/>
  <c r="E149" i="43"/>
  <c r="F149" i="43"/>
  <c r="G149" i="43"/>
  <c r="H149" i="43"/>
  <c r="I149" i="43"/>
  <c r="C136" i="43"/>
  <c r="D136" i="43"/>
  <c r="E136" i="43"/>
  <c r="F136" i="43"/>
  <c r="G136" i="43"/>
  <c r="H136" i="43"/>
  <c r="I136" i="43"/>
  <c r="C127" i="43"/>
  <c r="D127" i="43"/>
  <c r="E127" i="43"/>
  <c r="F127" i="43"/>
  <c r="G127" i="43"/>
  <c r="H127" i="43"/>
  <c r="I127" i="43"/>
  <c r="C110" i="43"/>
  <c r="D110" i="43"/>
  <c r="E110" i="43"/>
  <c r="F110" i="43"/>
  <c r="G110" i="43"/>
  <c r="H110" i="43"/>
  <c r="I110" i="43"/>
  <c r="C100" i="43"/>
  <c r="D100" i="43"/>
  <c r="E100" i="43"/>
  <c r="F100" i="43"/>
  <c r="G100" i="43"/>
  <c r="H100" i="43"/>
  <c r="I100" i="43"/>
  <c r="C89" i="43"/>
  <c r="D89" i="43"/>
  <c r="E89" i="43"/>
  <c r="F89" i="43"/>
  <c r="G89" i="43"/>
  <c r="H89" i="43"/>
  <c r="I89" i="43"/>
  <c r="C76" i="43"/>
  <c r="D76" i="43"/>
  <c r="E76" i="43"/>
  <c r="F76" i="43"/>
  <c r="G76" i="43"/>
  <c r="H76" i="43"/>
  <c r="I76" i="43"/>
  <c r="C163" i="44"/>
  <c r="D163" i="44"/>
  <c r="F163" i="44"/>
  <c r="C149" i="44"/>
  <c r="D149" i="44"/>
  <c r="F149" i="44"/>
  <c r="C136" i="44"/>
  <c r="D136" i="44"/>
  <c r="F136" i="44"/>
  <c r="C127" i="44"/>
  <c r="D127" i="44"/>
  <c r="F127" i="44"/>
  <c r="C110" i="44"/>
  <c r="D110" i="44"/>
  <c r="F110" i="44"/>
  <c r="C100" i="44"/>
  <c r="D100" i="44"/>
  <c r="F100" i="44"/>
  <c r="C89" i="44"/>
  <c r="D89" i="44"/>
  <c r="F89" i="44"/>
  <c r="C76" i="44"/>
  <c r="D76" i="44"/>
  <c r="F76" i="44"/>
  <c r="C163" i="41"/>
  <c r="D163" i="41"/>
  <c r="E163" i="41"/>
  <c r="F163" i="41"/>
  <c r="G163" i="41"/>
  <c r="H163" i="41"/>
  <c r="I163" i="41"/>
  <c r="J163" i="41"/>
  <c r="K163" i="41"/>
  <c r="C149" i="41"/>
  <c r="D149" i="41"/>
  <c r="E149" i="41"/>
  <c r="F149" i="41"/>
  <c r="G149" i="41"/>
  <c r="H149" i="41"/>
  <c r="I149" i="41"/>
  <c r="J149" i="41"/>
  <c r="K149" i="41"/>
  <c r="C136" i="41"/>
  <c r="D136" i="41"/>
  <c r="E136" i="41"/>
  <c r="F136" i="41"/>
  <c r="G136" i="41"/>
  <c r="H136" i="41"/>
  <c r="I136" i="41"/>
  <c r="J136" i="41"/>
  <c r="K136" i="41"/>
  <c r="C127" i="41"/>
  <c r="D127" i="41"/>
  <c r="E127" i="41"/>
  <c r="F127" i="41"/>
  <c r="G127" i="41"/>
  <c r="H127" i="41"/>
  <c r="I127" i="41"/>
  <c r="J127" i="41"/>
  <c r="K127" i="41"/>
  <c r="C110" i="41"/>
  <c r="D110" i="41"/>
  <c r="E110" i="41"/>
  <c r="F110" i="41"/>
  <c r="G110" i="41"/>
  <c r="H110" i="41"/>
  <c r="I110" i="41"/>
  <c r="J110" i="41"/>
  <c r="K110" i="41"/>
  <c r="C100" i="41"/>
  <c r="D100" i="41"/>
  <c r="E100" i="41"/>
  <c r="F100" i="41"/>
  <c r="G100" i="41"/>
  <c r="H100" i="41"/>
  <c r="I100" i="41"/>
  <c r="J100" i="41"/>
  <c r="K100" i="41"/>
  <c r="C89" i="41"/>
  <c r="D89" i="41"/>
  <c r="E89" i="41"/>
  <c r="F89" i="41"/>
  <c r="G89" i="41"/>
  <c r="H89" i="41"/>
  <c r="I89" i="41"/>
  <c r="J89" i="41"/>
  <c r="K89" i="41"/>
  <c r="C76" i="41"/>
  <c r="D76" i="41"/>
  <c r="E76" i="41"/>
  <c r="F76" i="41"/>
  <c r="G76" i="41"/>
  <c r="H76" i="41"/>
  <c r="I76" i="41"/>
  <c r="J76" i="41"/>
  <c r="K76" i="41"/>
  <c r="C163" i="29"/>
  <c r="D163" i="29"/>
  <c r="E163" i="29"/>
  <c r="F163" i="29"/>
  <c r="G163" i="29"/>
  <c r="H163" i="29"/>
  <c r="I163" i="29"/>
  <c r="J163" i="29"/>
  <c r="K163" i="29"/>
  <c r="L163" i="29"/>
  <c r="M163" i="29"/>
  <c r="N163" i="29"/>
  <c r="O163" i="29"/>
  <c r="C149" i="29"/>
  <c r="D149" i="29"/>
  <c r="E149" i="29"/>
  <c r="F149" i="29"/>
  <c r="G149" i="29"/>
  <c r="H149" i="29"/>
  <c r="I149" i="29"/>
  <c r="J149" i="29"/>
  <c r="K149" i="29"/>
  <c r="L149" i="29"/>
  <c r="M149" i="29"/>
  <c r="N149" i="29"/>
  <c r="O149" i="29"/>
  <c r="C136" i="29"/>
  <c r="D136" i="29"/>
  <c r="E136" i="29"/>
  <c r="F136" i="29"/>
  <c r="G136" i="29"/>
  <c r="H136" i="29"/>
  <c r="I136" i="29"/>
  <c r="J136" i="29"/>
  <c r="K136" i="29"/>
  <c r="L136" i="29"/>
  <c r="M136" i="29"/>
  <c r="N136" i="29"/>
  <c r="O136" i="29"/>
  <c r="C127" i="29"/>
  <c r="D127" i="29"/>
  <c r="E127" i="29"/>
  <c r="F127" i="29"/>
  <c r="G127" i="29"/>
  <c r="H127" i="29"/>
  <c r="I127" i="29"/>
  <c r="J127" i="29"/>
  <c r="K127" i="29"/>
  <c r="L127" i="29"/>
  <c r="M127" i="29"/>
  <c r="N127" i="29"/>
  <c r="O127" i="29"/>
  <c r="C110" i="29"/>
  <c r="D110" i="29"/>
  <c r="E110" i="29"/>
  <c r="F110" i="29"/>
  <c r="G110" i="29"/>
  <c r="H110" i="29"/>
  <c r="I110" i="29"/>
  <c r="J110" i="29"/>
  <c r="K110" i="29"/>
  <c r="L110" i="29"/>
  <c r="M110" i="29"/>
  <c r="N110" i="29"/>
  <c r="O11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D163" i="17"/>
  <c r="E163" i="17"/>
  <c r="F163" i="17"/>
  <c r="G163" i="17"/>
  <c r="H163" i="17"/>
  <c r="M163" i="17"/>
  <c r="D149" i="17"/>
  <c r="E149" i="17"/>
  <c r="F149" i="17"/>
  <c r="G149" i="17"/>
  <c r="H149" i="17"/>
  <c r="M149" i="17"/>
  <c r="D136" i="17"/>
  <c r="E136" i="17"/>
  <c r="F136" i="17"/>
  <c r="G136" i="17"/>
  <c r="H136" i="17"/>
  <c r="M136" i="17"/>
  <c r="D127" i="17"/>
  <c r="E127" i="17"/>
  <c r="F127" i="17"/>
  <c r="G127" i="17"/>
  <c r="H127" i="17"/>
  <c r="M127" i="17"/>
  <c r="D110" i="17"/>
  <c r="E110" i="17"/>
  <c r="F110" i="17"/>
  <c r="G110" i="17"/>
  <c r="H110" i="17"/>
  <c r="M110" i="17"/>
  <c r="D100" i="17"/>
  <c r="E100" i="17"/>
  <c r="F100" i="17"/>
  <c r="G100" i="17"/>
  <c r="H100" i="17"/>
  <c r="M100" i="17"/>
  <c r="D89" i="17"/>
  <c r="E89" i="17"/>
  <c r="F89" i="17"/>
  <c r="G89" i="17"/>
  <c r="H89" i="17"/>
  <c r="M89" i="17"/>
  <c r="D76" i="17"/>
  <c r="E76" i="17"/>
  <c r="F76" i="17"/>
  <c r="G76" i="17"/>
  <c r="H76" i="17"/>
  <c r="M76" i="17"/>
  <c r="D163" i="15"/>
  <c r="E163" i="15"/>
  <c r="F163" i="15"/>
  <c r="G163" i="15"/>
  <c r="H163" i="15"/>
  <c r="I163" i="15"/>
  <c r="J163" i="15"/>
  <c r="K163" i="15"/>
  <c r="L163" i="15"/>
  <c r="M163" i="15"/>
  <c r="D149" i="15"/>
  <c r="E149" i="15"/>
  <c r="F149" i="15"/>
  <c r="G149" i="15"/>
  <c r="H149" i="15"/>
  <c r="I149" i="15"/>
  <c r="J149" i="15"/>
  <c r="K149" i="15"/>
  <c r="L149" i="15"/>
  <c r="M149" i="15"/>
  <c r="D136" i="15"/>
  <c r="E136" i="15"/>
  <c r="F136" i="15"/>
  <c r="G136" i="15"/>
  <c r="H136" i="15"/>
  <c r="I136" i="15"/>
  <c r="J136" i="15"/>
  <c r="K136" i="15"/>
  <c r="L136" i="15"/>
  <c r="M136" i="15"/>
  <c r="D127" i="15"/>
  <c r="E127" i="15"/>
  <c r="F127" i="15"/>
  <c r="G127" i="15"/>
  <c r="H127" i="15"/>
  <c r="I127" i="15"/>
  <c r="J127" i="15"/>
  <c r="K127" i="15"/>
  <c r="L127" i="15"/>
  <c r="M127" i="15"/>
  <c r="D110" i="15"/>
  <c r="E110" i="15"/>
  <c r="F110" i="15"/>
  <c r="G110" i="15"/>
  <c r="H110" i="15"/>
  <c r="I110" i="15"/>
  <c r="J110" i="15"/>
  <c r="K110" i="15"/>
  <c r="L110" i="15"/>
  <c r="M110" i="15"/>
  <c r="D100" i="15"/>
  <c r="E100" i="15"/>
  <c r="F100" i="15"/>
  <c r="G100" i="15"/>
  <c r="H100" i="15"/>
  <c r="I100" i="15"/>
  <c r="J100" i="15"/>
  <c r="K100" i="15"/>
  <c r="L100" i="15"/>
  <c r="M100" i="15"/>
  <c r="D89" i="15"/>
  <c r="E89" i="15"/>
  <c r="F89" i="15"/>
  <c r="G89" i="15"/>
  <c r="H89" i="15"/>
  <c r="I89" i="15"/>
  <c r="J89" i="15"/>
  <c r="K89" i="15"/>
  <c r="L89" i="15"/>
  <c r="M89" i="15"/>
  <c r="D76" i="15"/>
  <c r="E76" i="15"/>
  <c r="F76" i="15"/>
  <c r="G76" i="15"/>
  <c r="H76" i="15"/>
  <c r="I76" i="15"/>
  <c r="J76" i="15"/>
  <c r="K76" i="15"/>
  <c r="L76" i="15"/>
  <c r="M76" i="15"/>
  <c r="M163" i="45"/>
  <c r="L163" i="45"/>
  <c r="K163" i="45"/>
  <c r="J163" i="45"/>
  <c r="I163" i="45"/>
  <c r="H163" i="45"/>
  <c r="G163" i="45"/>
  <c r="F163" i="45"/>
  <c r="E163" i="45"/>
  <c r="D163" i="45"/>
  <c r="M149" i="45"/>
  <c r="L149" i="45"/>
  <c r="K149" i="45"/>
  <c r="J149" i="45"/>
  <c r="I149" i="45"/>
  <c r="H149" i="45"/>
  <c r="G149" i="45"/>
  <c r="F149" i="45"/>
  <c r="E149" i="45"/>
  <c r="D149" i="45"/>
  <c r="M136" i="45"/>
  <c r="L136" i="45"/>
  <c r="K136" i="45"/>
  <c r="J136" i="45"/>
  <c r="I136" i="45"/>
  <c r="H136" i="45"/>
  <c r="G136" i="45"/>
  <c r="F136" i="45"/>
  <c r="E136" i="45"/>
  <c r="D136" i="45"/>
  <c r="M127" i="45"/>
  <c r="L127" i="45"/>
  <c r="K127" i="45"/>
  <c r="J127" i="45"/>
  <c r="I127" i="45"/>
  <c r="H127" i="45"/>
  <c r="G127" i="45"/>
  <c r="F127" i="45"/>
  <c r="E127" i="45"/>
  <c r="D127" i="45"/>
  <c r="M110" i="45"/>
  <c r="L110" i="45"/>
  <c r="K110" i="45"/>
  <c r="J110" i="45"/>
  <c r="I110" i="45"/>
  <c r="H110" i="45"/>
  <c r="G110" i="45"/>
  <c r="F110" i="45"/>
  <c r="E110" i="45"/>
  <c r="D110" i="45"/>
  <c r="M100" i="45"/>
  <c r="L100" i="45"/>
  <c r="K100" i="45"/>
  <c r="J100" i="45"/>
  <c r="I100" i="45"/>
  <c r="H100" i="45"/>
  <c r="G100" i="45"/>
  <c r="F100" i="45"/>
  <c r="E100" i="45"/>
  <c r="D100" i="45"/>
  <c r="M89" i="45"/>
  <c r="L89" i="45"/>
  <c r="K89" i="45"/>
  <c r="J89" i="45"/>
  <c r="I89" i="45"/>
  <c r="H89" i="45"/>
  <c r="G89" i="45"/>
  <c r="F89" i="45"/>
  <c r="E89" i="45"/>
  <c r="D89" i="45"/>
  <c r="M76" i="45"/>
  <c r="L76" i="45"/>
  <c r="K76" i="45"/>
  <c r="J76" i="45"/>
  <c r="I76" i="45"/>
  <c r="H76" i="45"/>
  <c r="G76" i="45"/>
  <c r="F76" i="45"/>
  <c r="E76" i="45"/>
  <c r="D76" i="45"/>
  <c r="L76" i="19"/>
  <c r="K76" i="19"/>
  <c r="J76" i="19"/>
  <c r="I76" i="19"/>
  <c r="H76" i="19"/>
  <c r="G76" i="19"/>
  <c r="F76" i="19"/>
  <c r="E76" i="19"/>
  <c r="D76" i="19"/>
  <c r="C76" i="19"/>
  <c r="L89" i="19"/>
  <c r="K89" i="19"/>
  <c r="J89" i="19"/>
  <c r="I89" i="19"/>
  <c r="H89" i="19"/>
  <c r="G89" i="19"/>
  <c r="F89" i="19"/>
  <c r="E89" i="19"/>
  <c r="D89" i="19"/>
  <c r="C89" i="19"/>
  <c r="L100" i="19"/>
  <c r="K100" i="19"/>
  <c r="J100" i="19"/>
  <c r="I100" i="19"/>
  <c r="H100" i="19"/>
  <c r="G100" i="19"/>
  <c r="F100" i="19"/>
  <c r="E100" i="19"/>
  <c r="D100" i="19"/>
  <c r="C100" i="19"/>
  <c r="L110" i="19"/>
  <c r="K110" i="19"/>
  <c r="J110" i="19"/>
  <c r="I110" i="19"/>
  <c r="H110" i="19"/>
  <c r="G110" i="19"/>
  <c r="F110" i="19"/>
  <c r="E110" i="19"/>
  <c r="D110" i="19"/>
  <c r="C110" i="19"/>
  <c r="L127" i="19"/>
  <c r="K127" i="19"/>
  <c r="J127" i="19"/>
  <c r="I127" i="19"/>
  <c r="H127" i="19"/>
  <c r="G127" i="19"/>
  <c r="F127" i="19"/>
  <c r="E127" i="19"/>
  <c r="D127" i="19"/>
  <c r="C127" i="19"/>
  <c r="L136" i="19"/>
  <c r="K136" i="19"/>
  <c r="J136" i="19"/>
  <c r="I136" i="19"/>
  <c r="H136" i="19"/>
  <c r="G136" i="19"/>
  <c r="F136" i="19"/>
  <c r="E136" i="19"/>
  <c r="D136" i="19"/>
  <c r="C136" i="19"/>
  <c r="L149" i="19"/>
  <c r="K149" i="19"/>
  <c r="J149" i="19"/>
  <c r="I149" i="19"/>
  <c r="H149" i="19"/>
  <c r="G149" i="19"/>
  <c r="F149" i="19"/>
  <c r="E149" i="19"/>
  <c r="D149" i="19"/>
  <c r="C149" i="19"/>
  <c r="L163" i="19"/>
  <c r="L164" i="19" s="1"/>
  <c r="K163" i="19"/>
  <c r="K164" i="19" s="1"/>
  <c r="J163" i="19"/>
  <c r="J164" i="19" s="1"/>
  <c r="I163" i="19"/>
  <c r="I164" i="19" s="1"/>
  <c r="H163" i="19"/>
  <c r="H164" i="19" s="1"/>
  <c r="G163" i="19"/>
  <c r="G164" i="19" s="1"/>
  <c r="F163" i="19"/>
  <c r="F164" i="19" s="1"/>
  <c r="E163" i="19"/>
  <c r="E164" i="19" s="1"/>
  <c r="D163" i="19"/>
  <c r="D164" i="19" s="1"/>
  <c r="C163" i="19"/>
  <c r="C164" i="19" s="1"/>
  <c r="C163" i="45"/>
  <c r="C149" i="45"/>
  <c r="C136" i="45"/>
  <c r="C127" i="45"/>
  <c r="C110" i="45"/>
  <c r="C100" i="45"/>
  <c r="A91" i="45"/>
  <c r="A92" i="45" s="1"/>
  <c r="A93" i="45" s="1"/>
  <c r="A94" i="45" s="1"/>
  <c r="A95" i="45" s="1"/>
  <c r="A96" i="45" s="1"/>
  <c r="A97" i="45" s="1"/>
  <c r="A98" i="45" s="1"/>
  <c r="A99" i="45" s="1"/>
  <c r="A102" i="45" s="1"/>
  <c r="A103" i="45" s="1"/>
  <c r="A104" i="45" s="1"/>
  <c r="A105" i="45" s="1"/>
  <c r="A106" i="45" s="1"/>
  <c r="A107" i="45" s="1"/>
  <c r="A108" i="45" s="1"/>
  <c r="A109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9" i="45" s="1"/>
  <c r="A130" i="45" s="1"/>
  <c r="A131" i="45" s="1"/>
  <c r="A132" i="45" s="1"/>
  <c r="A133" i="45" s="1"/>
  <c r="A134" i="45" s="1"/>
  <c r="A135" i="45" s="1"/>
  <c r="A138" i="45" s="1"/>
  <c r="A140" i="45" s="1"/>
  <c r="A141" i="45" s="1"/>
  <c r="A142" i="45" s="1"/>
  <c r="A143" i="45" s="1"/>
  <c r="A144" i="45" s="1"/>
  <c r="A145" i="45" s="1"/>
  <c r="A147" i="45" s="1"/>
  <c r="A148" i="45" s="1"/>
  <c r="A151" i="45" s="1"/>
  <c r="A152" i="45" s="1"/>
  <c r="A155" i="45" s="1"/>
  <c r="A156" i="45" s="1"/>
  <c r="A157" i="45" s="1"/>
  <c r="A160" i="45" s="1"/>
  <c r="A161" i="45" s="1"/>
  <c r="A162" i="45" s="1"/>
  <c r="C89" i="45"/>
  <c r="C76" i="45"/>
  <c r="C164" i="45" l="1"/>
  <c r="E164" i="45"/>
  <c r="G164" i="45"/>
  <c r="I164" i="45"/>
  <c r="K164" i="45"/>
  <c r="M164" i="45"/>
  <c r="L164" i="15"/>
  <c r="J164" i="15"/>
  <c r="H164" i="15"/>
  <c r="F164" i="15"/>
  <c r="D164" i="15"/>
  <c r="H164" i="17"/>
  <c r="F164" i="17"/>
  <c r="D164" i="17"/>
  <c r="M164" i="29"/>
  <c r="K164" i="29"/>
  <c r="I164" i="29"/>
  <c r="G164" i="29"/>
  <c r="E164" i="29"/>
  <c r="C164" i="29"/>
  <c r="K164" i="41"/>
  <c r="I164" i="41"/>
  <c r="G164" i="41"/>
  <c r="E164" i="41"/>
  <c r="C164" i="41"/>
  <c r="F164" i="44"/>
  <c r="C164" i="44"/>
  <c r="I164" i="43"/>
  <c r="G164" i="43"/>
  <c r="E164" i="43"/>
  <c r="C164" i="43"/>
  <c r="O164" i="42"/>
  <c r="M164" i="42"/>
  <c r="K164" i="42"/>
  <c r="I164" i="42"/>
  <c r="G164" i="42"/>
  <c r="E164" i="42"/>
  <c r="C164" i="42"/>
  <c r="I164" i="14"/>
  <c r="G164" i="14"/>
  <c r="E164" i="14"/>
  <c r="C164" i="14"/>
  <c r="C164" i="46"/>
  <c r="E164" i="46"/>
  <c r="D164" i="45"/>
  <c r="F164" i="45"/>
  <c r="H164" i="45"/>
  <c r="J164" i="45"/>
  <c r="L164" i="45"/>
  <c r="M164" i="15"/>
  <c r="K164" i="15"/>
  <c r="I164" i="15"/>
  <c r="G164" i="15"/>
  <c r="E164" i="15"/>
  <c r="M164" i="17"/>
  <c r="G164" i="17"/>
  <c r="E164" i="17"/>
  <c r="O164" i="29"/>
  <c r="N164" i="29"/>
  <c r="L164" i="29"/>
  <c r="J164" i="29"/>
  <c r="H164" i="29"/>
  <c r="F164" i="29"/>
  <c r="D164" i="29"/>
  <c r="J164" i="41"/>
  <c r="H164" i="41"/>
  <c r="F164" i="41"/>
  <c r="D164" i="41"/>
  <c r="D164" i="44"/>
  <c r="H164" i="43"/>
  <c r="F164" i="43"/>
  <c r="D164" i="43"/>
  <c r="P164" i="42"/>
  <c r="N164" i="42"/>
  <c r="L164" i="42"/>
  <c r="J164" i="42"/>
  <c r="H164" i="42"/>
  <c r="F164" i="42"/>
  <c r="D164" i="42"/>
  <c r="H164" i="14"/>
  <c r="F164" i="14"/>
  <c r="D164" i="14"/>
  <c r="D164" i="46"/>
  <c r="F164" i="46"/>
  <c r="C168" i="21"/>
  <c r="G168" i="21"/>
  <c r="E168" i="21"/>
  <c r="G163" i="13" l="1"/>
  <c r="F163" i="13"/>
  <c r="E163" i="13"/>
  <c r="D163" i="13"/>
  <c r="G149" i="13"/>
  <c r="F149" i="13"/>
  <c r="E149" i="13"/>
  <c r="D149" i="13"/>
  <c r="G136" i="13"/>
  <c r="F136" i="13"/>
  <c r="E136" i="13"/>
  <c r="D136" i="13"/>
  <c r="G127" i="13"/>
  <c r="F127" i="13"/>
  <c r="E127" i="13"/>
  <c r="D127" i="13"/>
  <c r="G110" i="13"/>
  <c r="F110" i="13"/>
  <c r="E110" i="13"/>
  <c r="D110" i="13"/>
  <c r="G100" i="13"/>
  <c r="F100" i="13"/>
  <c r="E100" i="13"/>
  <c r="D100" i="13"/>
  <c r="G89" i="13"/>
  <c r="F89" i="13"/>
  <c r="E89" i="13"/>
  <c r="D89" i="13"/>
  <c r="G76" i="13"/>
  <c r="F76" i="13"/>
  <c r="E76" i="13"/>
  <c r="D76" i="13"/>
  <c r="E164" i="13" l="1"/>
  <c r="D164" i="13"/>
  <c r="F164" i="13"/>
  <c r="G164" i="13"/>
  <c r="K163" i="12"/>
  <c r="J163" i="12"/>
  <c r="I163" i="12"/>
  <c r="H163" i="12"/>
  <c r="K149" i="12"/>
  <c r="J149" i="12"/>
  <c r="I149" i="12"/>
  <c r="H149" i="12"/>
  <c r="K136" i="12"/>
  <c r="J136" i="12"/>
  <c r="I136" i="12"/>
  <c r="H136" i="12"/>
  <c r="K127" i="12"/>
  <c r="J127" i="12"/>
  <c r="I127" i="12"/>
  <c r="H127" i="12"/>
  <c r="K110" i="12"/>
  <c r="J110" i="12"/>
  <c r="I110" i="12"/>
  <c r="H110" i="12"/>
  <c r="K100" i="12"/>
  <c r="J100" i="12"/>
  <c r="I100" i="12"/>
  <c r="H100" i="12"/>
  <c r="K89" i="12"/>
  <c r="J89" i="12"/>
  <c r="I89" i="12"/>
  <c r="H89" i="12"/>
  <c r="K76" i="12"/>
  <c r="J76" i="12"/>
  <c r="I76" i="12"/>
  <c r="H76" i="12"/>
  <c r="H164" i="12" l="1"/>
  <c r="J164" i="12"/>
  <c r="I164" i="12"/>
  <c r="K164" i="12"/>
  <c r="E163" i="12"/>
  <c r="D163" i="12"/>
  <c r="C163" i="12"/>
  <c r="E149" i="12"/>
  <c r="D149" i="12"/>
  <c r="C149" i="12"/>
  <c r="E136" i="12"/>
  <c r="D136" i="12"/>
  <c r="C136" i="12"/>
  <c r="E127" i="12"/>
  <c r="D127" i="12"/>
  <c r="C127" i="12"/>
  <c r="E110" i="12"/>
  <c r="D110" i="12"/>
  <c r="C110" i="12"/>
  <c r="E100" i="12"/>
  <c r="D100" i="12"/>
  <c r="C100" i="12"/>
  <c r="E89" i="12"/>
  <c r="D89" i="12"/>
  <c r="C89" i="12"/>
  <c r="E76" i="12"/>
  <c r="D76" i="12"/>
  <c r="C76" i="12"/>
  <c r="D164" i="12" l="1"/>
  <c r="C164" i="12"/>
  <c r="E164" i="12"/>
  <c r="A91" i="44"/>
  <c r="A92" i="44" s="1"/>
  <c r="A93" i="44" s="1"/>
  <c r="A94" i="44" s="1"/>
  <c r="A95" i="44" s="1"/>
  <c r="A96" i="44" s="1"/>
  <c r="A97" i="44" s="1"/>
  <c r="A98" i="44" s="1"/>
  <c r="A99" i="44" s="1"/>
  <c r="A102" i="44" s="1"/>
  <c r="A103" i="44" s="1"/>
  <c r="A104" i="44" s="1"/>
  <c r="A105" i="44" s="1"/>
  <c r="A106" i="44" s="1"/>
  <c r="A107" i="44" s="1"/>
  <c r="A108" i="44" s="1"/>
  <c r="A109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9" i="44" s="1"/>
  <c r="A130" i="44" s="1"/>
  <c r="A131" i="44" s="1"/>
  <c r="A132" i="44" s="1"/>
  <c r="A133" i="44" s="1"/>
  <c r="A134" i="44" s="1"/>
  <c r="A135" i="44" s="1"/>
  <c r="A138" i="44" s="1"/>
  <c r="A140" i="44" s="1"/>
  <c r="A141" i="44" s="1"/>
  <c r="A142" i="44" s="1"/>
  <c r="A143" i="44" s="1"/>
  <c r="A144" i="44" s="1"/>
  <c r="A145" i="44" s="1"/>
  <c r="A147" i="44" s="1"/>
  <c r="A148" i="44" s="1"/>
  <c r="A151" i="44" s="1"/>
  <c r="A152" i="44" s="1"/>
  <c r="A155" i="44" s="1"/>
  <c r="A156" i="44" s="1"/>
  <c r="A157" i="44" s="1"/>
  <c r="A160" i="44" s="1"/>
  <c r="A161" i="44" s="1"/>
  <c r="A162" i="44" s="1"/>
  <c r="E163" i="16"/>
  <c r="E149" i="16"/>
  <c r="E136" i="16"/>
  <c r="E127" i="16"/>
  <c r="E110" i="16"/>
  <c r="E100" i="16"/>
  <c r="E89" i="16"/>
  <c r="E76" i="16"/>
  <c r="D163" i="16"/>
  <c r="D149" i="16"/>
  <c r="D136" i="16"/>
  <c r="D127" i="16"/>
  <c r="D110" i="16"/>
  <c r="D100" i="16"/>
  <c r="D89" i="16"/>
  <c r="D76" i="16"/>
  <c r="C163" i="16"/>
  <c r="C149" i="16"/>
  <c r="C136" i="16"/>
  <c r="C127" i="16"/>
  <c r="C110" i="16"/>
  <c r="C100" i="16"/>
  <c r="C89" i="16"/>
  <c r="C76" i="16"/>
  <c r="C164" i="16" l="1"/>
  <c r="D164" i="16"/>
  <c r="E164" i="16"/>
  <c r="F89" i="12"/>
  <c r="A91" i="42" l="1"/>
  <c r="A92" i="42" s="1"/>
  <c r="A93" i="42" s="1"/>
  <c r="A94" i="42" s="1"/>
  <c r="A95" i="42" s="1"/>
  <c r="A96" i="42" s="1"/>
  <c r="A97" i="42" s="1"/>
  <c r="A98" i="42" s="1"/>
  <c r="A99" i="42" s="1"/>
  <c r="A102" i="42" s="1"/>
  <c r="A103" i="42" s="1"/>
  <c r="A104" i="42" s="1"/>
  <c r="A105" i="42" s="1"/>
  <c r="A106" i="42" s="1"/>
  <c r="A107" i="42" s="1"/>
  <c r="A108" i="42" s="1"/>
  <c r="A109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9" i="42" s="1"/>
  <c r="A130" i="42" s="1"/>
  <c r="A131" i="42" s="1"/>
  <c r="A132" i="42" s="1"/>
  <c r="A133" i="42" s="1"/>
  <c r="A134" i="42" s="1"/>
  <c r="A135" i="42" s="1"/>
  <c r="A138" i="42" s="1"/>
  <c r="A140" i="42" s="1"/>
  <c r="A141" i="42" s="1"/>
  <c r="A142" i="42" s="1"/>
  <c r="A143" i="42" s="1"/>
  <c r="A144" i="42" s="1"/>
  <c r="A145" i="42" s="1"/>
  <c r="A147" i="42" s="1"/>
  <c r="A148" i="42" s="1"/>
  <c r="A151" i="42" s="1"/>
  <c r="A152" i="42" s="1"/>
  <c r="A155" i="42" s="1"/>
  <c r="A156" i="42" s="1"/>
  <c r="A157" i="42" s="1"/>
  <c r="A160" i="42" s="1"/>
  <c r="A161" i="42" s="1"/>
  <c r="A162" i="42" s="1"/>
  <c r="A91" i="41"/>
  <c r="A92" i="41" s="1"/>
  <c r="A93" i="41" s="1"/>
  <c r="A94" i="41" s="1"/>
  <c r="A95" i="41" s="1"/>
  <c r="A96" i="41" s="1"/>
  <c r="A97" i="41" s="1"/>
  <c r="A98" i="41" s="1"/>
  <c r="A99" i="41" s="1"/>
  <c r="A102" i="41" s="1"/>
  <c r="A103" i="41" s="1"/>
  <c r="A104" i="41" s="1"/>
  <c r="A105" i="41" s="1"/>
  <c r="A106" i="41" s="1"/>
  <c r="A107" i="41" s="1"/>
  <c r="A108" i="41" s="1"/>
  <c r="A109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9" i="41" s="1"/>
  <c r="A130" i="41" s="1"/>
  <c r="A131" i="41" s="1"/>
  <c r="A132" i="41" s="1"/>
  <c r="A133" i="41" s="1"/>
  <c r="A134" i="41" s="1"/>
  <c r="A135" i="41" s="1"/>
  <c r="A138" i="41" s="1"/>
  <c r="A140" i="41" s="1"/>
  <c r="A141" i="41" s="1"/>
  <c r="A142" i="41" s="1"/>
  <c r="A143" i="41" s="1"/>
  <c r="A144" i="41" s="1"/>
  <c r="A145" i="41" s="1"/>
  <c r="A147" i="41" s="1"/>
  <c r="A148" i="41" s="1"/>
  <c r="A151" i="41" s="1"/>
  <c r="A152" i="41" s="1"/>
  <c r="A155" i="41" s="1"/>
  <c r="A156" i="41" s="1"/>
  <c r="A157" i="41" s="1"/>
  <c r="A160" i="41" s="1"/>
  <c r="A161" i="41" s="1"/>
  <c r="A162" i="41" s="1"/>
  <c r="A82" i="21" l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1" i="19"/>
  <c r="A92" i="19" s="1"/>
  <c r="A93" i="19" s="1"/>
  <c r="A94" i="19" s="1"/>
  <c r="A95" i="19" s="1"/>
  <c r="A96" i="19" s="1"/>
  <c r="A97" i="19" s="1"/>
  <c r="A98" i="19" s="1"/>
  <c r="A99" i="19" s="1"/>
  <c r="A102" i="19" s="1"/>
  <c r="A103" i="19" s="1"/>
  <c r="A104" i="19" s="1"/>
  <c r="A105" i="19" s="1"/>
  <c r="A106" i="19" s="1"/>
  <c r="A107" i="19" s="1"/>
  <c r="A108" i="19" s="1"/>
  <c r="A109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9" i="19" s="1"/>
  <c r="A130" i="19" s="1"/>
  <c r="A131" i="19" s="1"/>
  <c r="A132" i="19" s="1"/>
  <c r="A133" i="19" s="1"/>
  <c r="A134" i="19" s="1"/>
  <c r="A135" i="19" s="1"/>
  <c r="A138" i="19" s="1"/>
  <c r="A140" i="19" s="1"/>
  <c r="A141" i="19" s="1"/>
  <c r="A142" i="19" s="1"/>
  <c r="A143" i="19" s="1"/>
  <c r="A144" i="19" s="1"/>
  <c r="A145" i="19" s="1"/>
  <c r="A147" i="19" s="1"/>
  <c r="A148" i="19" s="1"/>
  <c r="A151" i="19" s="1"/>
  <c r="A152" i="19" s="1"/>
  <c r="A155" i="19" s="1"/>
  <c r="A156" i="19" s="1"/>
  <c r="A157" i="19" s="1"/>
  <c r="A160" i="19" s="1"/>
  <c r="A161" i="19" s="1"/>
  <c r="A162" i="19" s="1"/>
  <c r="A91" i="29"/>
  <c r="A92" i="29" s="1"/>
  <c r="A93" i="29" s="1"/>
  <c r="A94" i="29" s="1"/>
  <c r="A95" i="29" s="1"/>
  <c r="A96" i="29" s="1"/>
  <c r="A97" i="29" s="1"/>
  <c r="A98" i="29" s="1"/>
  <c r="A99" i="29" s="1"/>
  <c r="A102" i="29" s="1"/>
  <c r="A103" i="29" s="1"/>
  <c r="A104" i="29" s="1"/>
  <c r="A105" i="29" s="1"/>
  <c r="A106" i="29" s="1"/>
  <c r="A107" i="29" s="1"/>
  <c r="A108" i="29" s="1"/>
  <c r="A109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9" i="29" s="1"/>
  <c r="A130" i="29" s="1"/>
  <c r="A131" i="29" s="1"/>
  <c r="A132" i="29" s="1"/>
  <c r="A133" i="29" s="1"/>
  <c r="A134" i="29" s="1"/>
  <c r="A135" i="29" s="1"/>
  <c r="A138" i="29" s="1"/>
  <c r="A140" i="29" s="1"/>
  <c r="A141" i="29" s="1"/>
  <c r="A142" i="29" s="1"/>
  <c r="A143" i="29" s="1"/>
  <c r="A144" i="29" s="1"/>
  <c r="A145" i="29" s="1"/>
  <c r="A147" i="29" s="1"/>
  <c r="A148" i="29" s="1"/>
  <c r="A151" i="29" s="1"/>
  <c r="A152" i="29" s="1"/>
  <c r="A155" i="29" s="1"/>
  <c r="A156" i="29" s="1"/>
  <c r="A157" i="29" s="1"/>
  <c r="A160" i="29" s="1"/>
  <c r="A161" i="29" s="1"/>
  <c r="A162" i="29" s="1"/>
  <c r="A91" i="17"/>
  <c r="A92" i="17" s="1"/>
  <c r="A93" i="17" s="1"/>
  <c r="A94" i="17" s="1"/>
  <c r="A95" i="17" s="1"/>
  <c r="A96" i="17" s="1"/>
  <c r="A97" i="17" s="1"/>
  <c r="A98" i="17" s="1"/>
  <c r="A99" i="17" s="1"/>
  <c r="A102" i="17" s="1"/>
  <c r="A103" i="17" s="1"/>
  <c r="A104" i="17" s="1"/>
  <c r="A105" i="17" s="1"/>
  <c r="A106" i="17" s="1"/>
  <c r="A107" i="17" s="1"/>
  <c r="A108" i="17" s="1"/>
  <c r="A109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9" i="17" s="1"/>
  <c r="A130" i="17" s="1"/>
  <c r="A131" i="17" s="1"/>
  <c r="A132" i="17" s="1"/>
  <c r="A133" i="17" s="1"/>
  <c r="A134" i="17" s="1"/>
  <c r="A135" i="17" s="1"/>
  <c r="A138" i="17" s="1"/>
  <c r="A140" i="17" s="1"/>
  <c r="A141" i="17" s="1"/>
  <c r="A142" i="17" s="1"/>
  <c r="A143" i="17" s="1"/>
  <c r="A144" i="17" s="1"/>
  <c r="A145" i="17" s="1"/>
  <c r="A147" i="17" s="1"/>
  <c r="A148" i="17" s="1"/>
  <c r="A151" i="17" s="1"/>
  <c r="A152" i="17" s="1"/>
  <c r="A155" i="17" s="1"/>
  <c r="A156" i="17" s="1"/>
  <c r="A157" i="17" s="1"/>
  <c r="A160" i="17" s="1"/>
  <c r="A161" i="17" s="1"/>
  <c r="A162" i="17" s="1"/>
  <c r="A91" i="16"/>
  <c r="A92" i="16" s="1"/>
  <c r="A93" i="16" s="1"/>
  <c r="A94" i="16" s="1"/>
  <c r="A95" i="16" s="1"/>
  <c r="A96" i="16" s="1"/>
  <c r="A97" i="16" s="1"/>
  <c r="A98" i="16" s="1"/>
  <c r="A99" i="16" s="1"/>
  <c r="A102" i="16" s="1"/>
  <c r="A103" i="16" s="1"/>
  <c r="A104" i="16" s="1"/>
  <c r="A105" i="16" s="1"/>
  <c r="A106" i="16" s="1"/>
  <c r="A107" i="16" s="1"/>
  <c r="A108" i="16" s="1"/>
  <c r="A109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9" i="16" s="1"/>
  <c r="A130" i="16" s="1"/>
  <c r="A131" i="16" s="1"/>
  <c r="A132" i="16" s="1"/>
  <c r="A133" i="16" s="1"/>
  <c r="A134" i="16" s="1"/>
  <c r="A135" i="16" s="1"/>
  <c r="A138" i="16" s="1"/>
  <c r="A140" i="16" s="1"/>
  <c r="A141" i="16" s="1"/>
  <c r="A142" i="16" s="1"/>
  <c r="A143" i="16" s="1"/>
  <c r="A144" i="16" s="1"/>
  <c r="A145" i="16" s="1"/>
  <c r="A147" i="16" s="1"/>
  <c r="A148" i="16" s="1"/>
  <c r="A151" i="16" s="1"/>
  <c r="A152" i="16" s="1"/>
  <c r="A155" i="16" s="1"/>
  <c r="A156" i="16" s="1"/>
  <c r="A157" i="16" s="1"/>
  <c r="A160" i="16" s="1"/>
  <c r="A161" i="16" s="1"/>
  <c r="A162" i="16" s="1"/>
  <c r="A91" i="14"/>
  <c r="A92" i="14" s="1"/>
  <c r="A93" i="14" s="1"/>
  <c r="A94" i="14" s="1"/>
  <c r="A95" i="14" s="1"/>
  <c r="A96" i="14" s="1"/>
  <c r="A97" i="14" s="1"/>
  <c r="A98" i="14" s="1"/>
  <c r="A99" i="14" s="1"/>
  <c r="A102" i="14" s="1"/>
  <c r="A103" i="14" s="1"/>
  <c r="A104" i="14" s="1"/>
  <c r="A105" i="14" s="1"/>
  <c r="A106" i="14" s="1"/>
  <c r="A107" i="14" s="1"/>
  <c r="A108" i="14" s="1"/>
  <c r="A109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9" i="14" s="1"/>
  <c r="A130" i="14" s="1"/>
  <c r="A131" i="14" s="1"/>
  <c r="A132" i="14" s="1"/>
  <c r="A133" i="14" s="1"/>
  <c r="A134" i="14" s="1"/>
  <c r="A135" i="14" s="1"/>
  <c r="A138" i="14" s="1"/>
  <c r="A140" i="14" s="1"/>
  <c r="A141" i="14" s="1"/>
  <c r="A142" i="14" s="1"/>
  <c r="A143" i="14" s="1"/>
  <c r="A144" i="14" s="1"/>
  <c r="A145" i="14" s="1"/>
  <c r="A147" i="14" s="1"/>
  <c r="A148" i="14" s="1"/>
  <c r="A151" i="14" s="1"/>
  <c r="A152" i="14" s="1"/>
  <c r="A155" i="14" s="1"/>
  <c r="A156" i="14" s="1"/>
  <c r="A157" i="14" s="1"/>
  <c r="A160" i="14" s="1"/>
  <c r="A161" i="14" s="1"/>
  <c r="A162" i="14" s="1"/>
  <c r="A91" i="15"/>
  <c r="A92" i="15" s="1"/>
  <c r="A93" i="15" s="1"/>
  <c r="A94" i="15" s="1"/>
  <c r="A95" i="15" s="1"/>
  <c r="A96" i="15" s="1"/>
  <c r="A97" i="15" s="1"/>
  <c r="A98" i="15" s="1"/>
  <c r="A99" i="15" s="1"/>
  <c r="A102" i="15" s="1"/>
  <c r="A103" i="15" s="1"/>
  <c r="A104" i="15" s="1"/>
  <c r="A105" i="15" s="1"/>
  <c r="A106" i="15" s="1"/>
  <c r="A107" i="15" s="1"/>
  <c r="A108" i="15" s="1"/>
  <c r="A109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9" i="15" s="1"/>
  <c r="A130" i="15" s="1"/>
  <c r="A131" i="15" s="1"/>
  <c r="A132" i="15" s="1"/>
  <c r="A133" i="15" s="1"/>
  <c r="A134" i="15" s="1"/>
  <c r="A135" i="15" s="1"/>
  <c r="A138" i="15" s="1"/>
  <c r="A140" i="15" s="1"/>
  <c r="A141" i="15" s="1"/>
  <c r="A142" i="15" s="1"/>
  <c r="A143" i="15" s="1"/>
  <c r="A144" i="15" s="1"/>
  <c r="A145" i="15" s="1"/>
  <c r="A147" i="15" s="1"/>
  <c r="A148" i="15" s="1"/>
  <c r="A151" i="15" s="1"/>
  <c r="A152" i="15" s="1"/>
  <c r="A155" i="15" s="1"/>
  <c r="A156" i="15" s="1"/>
  <c r="A157" i="15" s="1"/>
  <c r="A160" i="15" s="1"/>
  <c r="A161" i="15" s="1"/>
  <c r="A162" i="15" s="1"/>
  <c r="A91" i="12"/>
  <c r="A92" i="12" s="1"/>
  <c r="A93" i="12" s="1"/>
  <c r="A94" i="12" s="1"/>
  <c r="A95" i="12" s="1"/>
  <c r="A96" i="12" s="1"/>
  <c r="A97" i="12" s="1"/>
  <c r="A98" i="12" s="1"/>
  <c r="A99" i="12" s="1"/>
  <c r="A102" i="12" s="1"/>
  <c r="A103" i="12" s="1"/>
  <c r="A104" i="12" s="1"/>
  <c r="A105" i="12" s="1"/>
  <c r="A106" i="12" s="1"/>
  <c r="A107" i="12" s="1"/>
  <c r="A108" i="12" s="1"/>
  <c r="A109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9" i="12" s="1"/>
  <c r="A130" i="12" s="1"/>
  <c r="A131" i="12" s="1"/>
  <c r="A132" i="12" s="1"/>
  <c r="A133" i="12" s="1"/>
  <c r="A134" i="12" s="1"/>
  <c r="A135" i="12" s="1"/>
  <c r="A138" i="12" s="1"/>
  <c r="A140" i="12" s="1"/>
  <c r="A141" i="12" s="1"/>
  <c r="A142" i="12" s="1"/>
  <c r="A143" i="12" s="1"/>
  <c r="A144" i="12" s="1"/>
  <c r="A145" i="12" s="1"/>
  <c r="A147" i="12" s="1"/>
  <c r="A148" i="12" s="1"/>
  <c r="A151" i="12" s="1"/>
  <c r="A152" i="12" s="1"/>
  <c r="A155" i="12" s="1"/>
  <c r="A156" i="12" s="1"/>
  <c r="A157" i="12" s="1"/>
  <c r="A160" i="12" s="1"/>
  <c r="A161" i="12" s="1"/>
  <c r="A162" i="12" s="1"/>
  <c r="A90" i="11" l="1"/>
  <c r="A91" i="11" s="1"/>
  <c r="A92" i="11" s="1"/>
  <c r="A93" i="11" s="1"/>
  <c r="A94" i="11" s="1"/>
  <c r="A95" i="11" s="1"/>
  <c r="A96" i="11" s="1"/>
  <c r="A97" i="11" s="1"/>
  <c r="A98" i="11" s="1"/>
  <c r="A101" i="11" s="1"/>
  <c r="A102" i="11" s="1"/>
  <c r="A103" i="11" s="1"/>
  <c r="A104" i="11" s="1"/>
  <c r="A105" i="11" s="1"/>
  <c r="A106" i="11" s="1"/>
  <c r="A107" i="11" s="1"/>
  <c r="A108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8" i="11" s="1"/>
  <c r="A129" i="11" s="1"/>
  <c r="A130" i="11" s="1"/>
  <c r="A131" i="11" s="1"/>
  <c r="A132" i="11" s="1"/>
  <c r="A133" i="11" s="1"/>
  <c r="A134" i="11" s="1"/>
  <c r="A137" i="11" s="1"/>
  <c r="A139" i="11" s="1"/>
  <c r="A140" i="11" s="1"/>
  <c r="A141" i="11" s="1"/>
  <c r="A142" i="11" s="1"/>
  <c r="A143" i="11" s="1"/>
  <c r="A144" i="11" s="1"/>
  <c r="A146" i="11" s="1"/>
  <c r="A147" i="11" s="1"/>
  <c r="A150" i="11" s="1"/>
  <c r="A151" i="11" s="1"/>
  <c r="A154" i="11" s="1"/>
  <c r="A155" i="11" s="1"/>
  <c r="A156" i="11" s="1"/>
  <c r="A159" i="11" s="1"/>
  <c r="A160" i="11" s="1"/>
  <c r="A161" i="11" s="1"/>
  <c r="C75" i="11" l="1"/>
  <c r="C88" i="11"/>
  <c r="C99" i="11"/>
  <c r="C109" i="11"/>
  <c r="C126" i="11"/>
  <c r="C135" i="11"/>
  <c r="C148" i="11"/>
  <c r="C162" i="11"/>
  <c r="C163" i="11" s="1"/>
  <c r="E75" i="11" l="1"/>
  <c r="E88" i="11"/>
  <c r="E99" i="11"/>
  <c r="E109" i="11"/>
  <c r="E126" i="11"/>
  <c r="E135" i="11"/>
  <c r="E148" i="11"/>
  <c r="E162" i="11"/>
  <c r="E163" i="11" s="1"/>
  <c r="G136" i="12" l="1"/>
  <c r="G127" i="12"/>
  <c r="G110" i="12"/>
  <c r="G100" i="12"/>
  <c r="G89" i="12"/>
  <c r="G76" i="12"/>
  <c r="G149" i="12" l="1"/>
  <c r="F163" i="16" l="1"/>
  <c r="F149" i="16"/>
  <c r="F136" i="16"/>
  <c r="F127" i="16"/>
  <c r="F100" i="16"/>
  <c r="F89" i="16"/>
  <c r="F76" i="16"/>
  <c r="C163" i="17" l="1"/>
  <c r="C149" i="17"/>
  <c r="C136" i="17"/>
  <c r="C127" i="17"/>
  <c r="C110" i="17"/>
  <c r="C100" i="17"/>
  <c r="C89" i="17"/>
  <c r="C76" i="17"/>
  <c r="F88" i="11"/>
  <c r="F162" i="11"/>
  <c r="F148" i="11"/>
  <c r="F135" i="11"/>
  <c r="F126" i="11"/>
  <c r="F75" i="11"/>
  <c r="D162" i="11"/>
  <c r="D148" i="11"/>
  <c r="D135" i="11"/>
  <c r="D126" i="11"/>
  <c r="D99" i="11"/>
  <c r="D109" i="11"/>
  <c r="F109" i="11"/>
  <c r="C164" i="17" l="1"/>
  <c r="F100" i="12"/>
  <c r="F76" i="12"/>
  <c r="F110" i="16" l="1"/>
  <c r="F164" i="16" s="1"/>
  <c r="H163" i="13"/>
  <c r="C163" i="13"/>
  <c r="H149" i="13"/>
  <c r="C149" i="13"/>
  <c r="H136" i="13"/>
  <c r="C136" i="13"/>
  <c r="H127" i="13"/>
  <c r="C127" i="13"/>
  <c r="H110" i="13"/>
  <c r="C110" i="13"/>
  <c r="H100" i="13"/>
  <c r="C100" i="13"/>
  <c r="H89" i="13"/>
  <c r="C89" i="13"/>
  <c r="H76" i="13"/>
  <c r="C76" i="13"/>
  <c r="G163" i="12"/>
  <c r="G164" i="12" s="1"/>
  <c r="F163" i="12"/>
  <c r="F149" i="12"/>
  <c r="F136" i="12"/>
  <c r="F127" i="12"/>
  <c r="F110" i="12"/>
  <c r="F99" i="11"/>
  <c r="F163" i="11" s="1"/>
  <c r="D88" i="11"/>
  <c r="D163" i="11" s="1"/>
  <c r="D75" i="11"/>
  <c r="F164" i="12" l="1"/>
  <c r="C164" i="13"/>
  <c r="H164" i="13"/>
</calcChain>
</file>

<file path=xl/sharedStrings.xml><?xml version="1.0" encoding="utf-8"?>
<sst xmlns="http://schemas.openxmlformats.org/spreadsheetml/2006/main" count="3679" uniqueCount="380">
  <si>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</si>
  <si>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</si>
  <si>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</si>
  <si>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</si>
  <si>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</si>
  <si>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</si>
  <si>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</si>
  <si>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</si>
  <si>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</si>
  <si>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</si>
  <si>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</si>
  <si>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</si>
  <si>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</si>
  <si>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</si>
  <si>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</si>
  <si>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</si>
  <si>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</si>
  <si>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</si>
  <si>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</si>
  <si>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</si>
  <si>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ценам</t>
  </si>
  <si>
    <t>МИ ФНС России по Центральному ФО</t>
  </si>
  <si>
    <t>МИ ЦОД ФНС России</t>
  </si>
  <si>
    <t>МИ ЦОД ФНС России №2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</si>
  <si>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</si>
  <si>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</si>
  <si>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</si>
  <si>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</si>
  <si>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</si>
  <si>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</si>
  <si>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</si>
  <si>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</si>
  <si>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</si>
  <si>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</si>
  <si>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</si>
  <si>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</si>
  <si>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</si>
  <si>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</si>
  <si>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</si>
  <si>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</si>
  <si>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</si>
  <si>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</si>
  <si>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</si>
  <si>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</si>
  <si>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</si>
  <si>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</si>
  <si>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</si>
  <si>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</si>
  <si>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</si>
  <si>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</si>
  <si>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</si>
  <si>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</si>
  <si>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</si>
  <si>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</si>
  <si>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</si>
  <si>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</si>
  <si>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</si>
  <si>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</si>
  <si>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</si>
  <si>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</si>
  <si>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</si>
  <si>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</si>
  <si>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</si>
  <si>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</si>
  <si>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</si>
  <si>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</si>
  <si>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</si>
  <si>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</si>
  <si>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</si>
  <si>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</si>
  <si>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</si>
  <si>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</si>
  <si>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</si>
  <si>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</si>
  <si>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</si>
  <si>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</si>
  <si>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</si>
  <si>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</si>
  <si>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</si>
  <si>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</si>
  <si>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</si>
  <si>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</si>
  <si>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</si>
  <si>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</si>
  <si>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</si>
  <si>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</si>
  <si>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</si>
  <si>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</si>
  <si>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</si>
  <si>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</si>
  <si>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</si>
  <si>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</si>
  <si>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</si>
  <si>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</si>
  <si>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</si>
  <si>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</si>
  <si>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</si>
  <si>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</si>
  <si>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</si>
  <si>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</si>
  <si>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</si>
  <si>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</si>
  <si>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</si>
  <si>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</si>
  <si>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</si>
  <si>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</si>
  <si>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</si>
  <si>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</si>
  <si>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</si>
  <si>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</si>
  <si>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</si>
  <si>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АО</t>
  </si>
  <si>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</si>
  <si>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</si>
  <si>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</si>
  <si>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</si>
  <si>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ВСЕГО:</t>
  </si>
  <si>
    <t>Итого:</t>
  </si>
  <si>
    <t>приказом ФНС России</t>
  </si>
  <si>
    <t>ВСЕГО :</t>
  </si>
  <si>
    <t>В том числе по программе профессиональной переподготовки с указанием продолжительности, группам и категориям должностей и периодам обучения</t>
  </si>
  <si>
    <t xml:space="preserve">Администрирование имущественных налогов физических лиц 
(40 часов) </t>
  </si>
  <si>
    <t>Управление информационных технологий</t>
  </si>
  <si>
    <t>МИ ЦОД ФНС России № 2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</si>
  <si>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
межрегиональные инспекции 
ФНС России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</si>
  <si>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</t>
  </si>
  <si>
    <t>от "   " января 20  г.</t>
  </si>
  <si>
    <t xml:space="preserve">№ </t>
  </si>
  <si>
    <t>МИ ЦОД ФНС России №3</t>
  </si>
  <si>
    <t>МИ ЦОД ФНС России № 3</t>
  </si>
  <si>
    <t>УТВЕРЖДЕН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</si>
  <si>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2021 год (очная форма обучения)</t>
  </si>
  <si>
    <t>Администрирование имущественных налогов физических лиц
(40 часов)</t>
  </si>
  <si>
    <t>Администрирование имущественных налогов юридических лиц
(40 часов)</t>
  </si>
  <si>
    <t>специалисты, обеспечивающие специалисты: старшая, младшая</t>
  </si>
  <si>
    <t>руководители: ведущая</t>
  </si>
  <si>
    <t>руководители, специалисты: ведущая, старшая</t>
  </si>
  <si>
    <t>руководители, специалисты, обеспечивающие специалисты: ведущая, старшая, младшая</t>
  </si>
  <si>
    <t>специалисты,обеспечивающие специалисты: старшая, младшая</t>
  </si>
  <si>
    <t xml:space="preserve">руководители, специалисты, обеспечивающие специалисты: ведущая, старшая, младшая </t>
  </si>
  <si>
    <t>Электронный документооборот в деятельности налоговых органов 
(40 часов)</t>
  </si>
  <si>
    <t>Выступление в суде
(40 часов)</t>
  </si>
  <si>
    <t>Организация работы налоговых органов со средствами массовой информации
(40 часов)</t>
  </si>
  <si>
    <t>Учет поступлений, администрируемых ФНС России, и ведение КРСБ
(40 часов)</t>
  </si>
  <si>
    <t>Обеспечение безопасности персональных данных при их обработке в информационных системах персональных данных
(54 часа)</t>
  </si>
  <si>
    <t>Защита информации с использованием отечественного программного обеспечения
(54 часа)</t>
  </si>
  <si>
    <t>Проведение комиссий по уточнению налоговой базы в контрольно-аналитической работе
(54 часа)</t>
  </si>
  <si>
    <t xml:space="preserve"> Актуальные вопросы прохождения госслужбы
(72 часа)</t>
  </si>
  <si>
    <t>Бухгалтерский учет, анализ бухгалтерской информации в целях налогового контроля
(72 часа)</t>
  </si>
  <si>
    <t>Досудебное урегулирование налоговых споров
 (72 часа)</t>
  </si>
  <si>
    <t>руководители, специалисты: ведущая</t>
  </si>
  <si>
    <t>руководители, специалисты, обеспечивающие специалисты: главная, ведущая, старшая, младшая</t>
  </si>
  <si>
    <t>Защита государственной тайны 
(72 часа)</t>
  </si>
  <si>
    <t>Организация безопасности деятельности налоговых органов
(72 часа)</t>
  </si>
  <si>
    <t>Использование информационных ресурсов и программно-аналитических комплексов в контрольно-аналитической работе
(72 часа)</t>
  </si>
  <si>
    <t>руководители, специалисты, обеспечивающие специалисты: ведущая, старшая</t>
  </si>
  <si>
    <t>гражданские служащие впервые принятые</t>
  </si>
  <si>
    <t>Современные управленческие технологии в налоговых органах
(72 часа)</t>
  </si>
  <si>
    <t>Налог на добавленную стоимость
(72 часа)</t>
  </si>
  <si>
    <t>Налогообложение при применении специальных налоговых режимов
(72 часа)</t>
  </si>
  <si>
    <t>Налогообложение прибыли организаций. Бухгалтерский и налоговый учет
(72 часа)</t>
  </si>
  <si>
    <t>Противодействие коррупции в сфере государственного управления
(72 часа)</t>
  </si>
  <si>
    <t>Досудебное урегулирование налоговых споров
 (108 часов)</t>
  </si>
  <si>
    <t>Обеспечение процедур банкротства
(72 часа)</t>
  </si>
  <si>
    <t>Организация и технология проведения камеральных налоговых проверок
(72 часа)</t>
  </si>
  <si>
    <t xml:space="preserve">Организация и технология проведения камеральных налоговых проверок
(72 часа)
</t>
  </si>
  <si>
    <t>Основные направления контрольной работы
(72 часа)</t>
  </si>
  <si>
    <t>Основы налогообложения юридических лиц
(72 часа)</t>
  </si>
  <si>
    <t>Работа с обращениями граждан
(72 часа)</t>
  </si>
  <si>
    <t xml:space="preserve">Развитие потенциала сотрудников: профессиональные компетенции, лидерство, коммуникации
 (72 часа)
</t>
  </si>
  <si>
    <t>Урегулирование и взыскание задолженности
 (72 часа)</t>
  </si>
  <si>
    <t>Учет организаций и физических лиц
 (72 часа)</t>
  </si>
  <si>
    <t>Эффективное управление изменениями в налоговых органах 
(72 часа)</t>
  </si>
  <si>
    <t xml:space="preserve">Контрактная система в сфере закупок товаров, работ, услуг для обеспечения государственных нужд
(108 часов) </t>
  </si>
  <si>
    <t>Возмещение НДС. Доказательство отказов при возмещении НДС
(110 часов)</t>
  </si>
  <si>
    <t>Контрольно-аналитическая работа территориальных налоговых органов
(110 часов)</t>
  </si>
  <si>
    <t>Предоставление государственных услуг органами ФНС России в сфере государственной регистрации ЮЛ и ИП
(110 часов)</t>
  </si>
  <si>
    <t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
(110 часов)</t>
  </si>
  <si>
    <t>Правовые и судебные аспекты деятельности налоговых органов
(118 часов)</t>
  </si>
  <si>
    <t>ТЗИ. Организация защиты информации ограниченного доступа, не содержащей сведения, составляющие государственную тайну
110 часов)</t>
  </si>
  <si>
    <t>ТЗИ. Способы и средства защиты информации от несанкционированного доступа
(110 часов)</t>
  </si>
  <si>
    <t>Управление кадровым составом налоговых органов
(110 часов)</t>
  </si>
  <si>
    <t>Эффективное взаимодействие с налогоплательщиками
(110 часов)</t>
  </si>
  <si>
    <t>Налогообложение физических лиц, в т.ч. индивидуальных предпринимателей
(110 часов)</t>
  </si>
  <si>
    <t>Налогообложение юридических лиц
(110 часов)</t>
  </si>
  <si>
    <t>Планирование, организация и технология проведения выездных налоговых проверок
(110 часов)</t>
  </si>
  <si>
    <t>МИ ЦОД ФНС России № 4</t>
  </si>
  <si>
    <t>МИ ЦОД ФНС России №4</t>
  </si>
  <si>
    <t>Налоговые проверки налоговых агентов, в т.ч. работодателей
(72 часа)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</si>
  <si>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2021 год 
(очная форма обучения с применением дистанционных образовательных технологий и электронного обучения)</t>
  </si>
  <si>
    <t>14.01-21.01</t>
  </si>
  <si>
    <t>14.01-27.01</t>
  </si>
  <si>
    <t>18.01-29.01</t>
  </si>
  <si>
    <t>14.01-04.02</t>
  </si>
  <si>
    <t>18.01-09.02</t>
  </si>
  <si>
    <t>25.01-05.02</t>
  </si>
  <si>
    <t>01.02-12.02</t>
  </si>
  <si>
    <t>01.02-20.02</t>
  </si>
  <si>
    <t>08.02-19.02</t>
  </si>
  <si>
    <t>11.02-05.03</t>
  </si>
  <si>
    <t>11.02-25.02</t>
  </si>
  <si>
    <t>16.02-26.02</t>
  </si>
  <si>
    <t>04.10-13.10</t>
  </si>
  <si>
    <t>07.12-16.12</t>
  </si>
  <si>
    <t>23.03-01.04</t>
  </si>
  <si>
    <t>24.02-05.03</t>
  </si>
  <si>
    <t>15.02-20.02</t>
  </si>
  <si>
    <t>03.06-10.06</t>
  </si>
  <si>
    <t>27.10-03.11</t>
  </si>
  <si>
    <t>11.05-18.05</t>
  </si>
  <si>
    <t>26.10-02.11</t>
  </si>
  <si>
    <t>07.12-14.12</t>
  </si>
  <si>
    <t>24.02-10.03</t>
  </si>
  <si>
    <t>02.03-16.03</t>
  </si>
  <si>
    <t>12.04-23.04</t>
  </si>
  <si>
    <t>21.10-03.11</t>
  </si>
  <si>
    <t>06.12-17.12</t>
  </si>
  <si>
    <t>15.06-02.07</t>
  </si>
  <si>
    <t>08.11-26.11</t>
  </si>
  <si>
    <t>22.03-09.04</t>
  </si>
  <si>
    <t>24.02-18.03</t>
  </si>
  <si>
    <t>16.08-27.08</t>
  </si>
  <si>
    <t>16.06-29.06</t>
  </si>
  <si>
    <t>08.11-19.11</t>
  </si>
  <si>
    <t>18.03-31.03</t>
  </si>
  <si>
    <t>17.06-30.06</t>
  </si>
  <si>
    <t>27.09-08.10</t>
  </si>
  <si>
    <t>30.08-10.09</t>
  </si>
  <si>
    <t>11.10-22.10</t>
  </si>
  <si>
    <t>01.12-14.12</t>
  </si>
  <si>
    <t>27.05-09.06</t>
  </si>
  <si>
    <t>19.04-30.04</t>
  </si>
  <si>
    <t>11.05-24.05</t>
  </si>
  <si>
    <t>13.09-24.09</t>
  </si>
  <si>
    <t>09.09-22.09</t>
  </si>
  <si>
    <t>17.05-28.05</t>
  </si>
  <si>
    <t>22.03-02.04</t>
  </si>
  <si>
    <t>05.04-16.04</t>
  </si>
  <si>
    <t>18.10-29.10</t>
  </si>
  <si>
    <t>15.04-28.04</t>
  </si>
  <si>
    <t>22.11-03.12</t>
  </si>
  <si>
    <t>12.05-25.05</t>
  </si>
  <si>
    <t>06.09-17.09</t>
  </si>
  <si>
    <t>20.09-01.10</t>
  </si>
  <si>
    <t>04.10-15.10</t>
  </si>
  <si>
    <t>28.05-10.06</t>
  </si>
  <si>
    <t>15.06-28.06</t>
  </si>
  <si>
    <t>25.02-19.03</t>
  </si>
  <si>
    <t>06.04-27.04</t>
  </si>
  <si>
    <t>17.08-07.09</t>
  </si>
  <si>
    <t>23.11-14.12</t>
  </si>
  <si>
    <t>13.10-03.11</t>
  </si>
  <si>
    <t>09.11-30.11</t>
  </si>
  <si>
    <t>02.09-23.09</t>
  </si>
  <si>
    <t>05.10-26.10</t>
  </si>
  <si>
    <t>18.05-08.06</t>
  </si>
  <si>
    <t>05.04-23.04</t>
  </si>
  <si>
    <t>24.02-17.03</t>
  </si>
  <si>
    <t>06.04-28.04</t>
  </si>
  <si>
    <t>11.05-02.06</t>
  </si>
  <si>
    <t>07.10-29.10</t>
  </si>
  <si>
    <t>09.03-30.03</t>
  </si>
  <si>
    <t>23.03-13.04</t>
  </si>
  <si>
    <t>11.05-01.06</t>
  </si>
  <si>
    <t>14.09-05.10</t>
  </si>
  <si>
    <t>25.11-16.12</t>
  </si>
  <si>
    <t>08.04-29.04</t>
  </si>
  <si>
    <t>30.08-17.09</t>
  </si>
  <si>
    <t>04.10-22.10</t>
  </si>
  <si>
    <t>16.08-03.09</t>
  </si>
  <si>
    <t>20.09-08.10</t>
  </si>
  <si>
    <t>29.11-17.12</t>
  </si>
  <si>
    <t>Информационная безопасность. 
(502 часа)</t>
  </si>
  <si>
    <t>ведущая, старшая, младшая;
руководители, специалисты, обеспечивающие специалисты структурных подразделений по защите информации и информационной безопасности</t>
  </si>
  <si>
    <t>в том числе обучение в очной форме с выездом в образовательное учреждение</t>
  </si>
  <si>
    <t>1 группа</t>
  </si>
  <si>
    <t>2 группа</t>
  </si>
  <si>
    <t>3 группа</t>
  </si>
  <si>
    <t>25.01-30.06</t>
  </si>
  <si>
    <t>25.01-12.02</t>
  </si>
  <si>
    <t>01.06-30.06</t>
  </si>
  <si>
    <t>01.09-28.09</t>
  </si>
  <si>
    <t>16.08-17.12</t>
  </si>
  <si>
    <t>22.11-17.12</t>
  </si>
  <si>
    <t>Приложение № 1</t>
  </si>
  <si>
    <t>22.03-31.03</t>
  </si>
  <si>
    <t>15.03.26.03</t>
  </si>
  <si>
    <t>11.03-01.04</t>
  </si>
  <si>
    <t>20.05-10.06</t>
  </si>
  <si>
    <t>12.10-02.11</t>
  </si>
  <si>
    <t>27.09-18.10</t>
  </si>
  <si>
    <t>Управление информационной безопасности</t>
  </si>
  <si>
    <t xml:space="preserve">Налогообложение доходов физических лиц
(72 часа) </t>
  </si>
  <si>
    <t>от "   " января 20    г.</t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</si>
  <si>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2021 год
(заочная форма обучения с применением  дистанционных образовательных технологий и электронного обучения) </t>
  </si>
  <si>
    <t xml:space="preserve"> Вопросы профилактики терроризма
(36 час.)</t>
  </si>
  <si>
    <t>Учет поступлений, администрируемых ФНС России, и ведение КРСБ
(40 час.)</t>
  </si>
  <si>
    <t>Специальные налоговые режимы
(40 час.)</t>
  </si>
  <si>
    <t>Обеспечение безопасности персональных данных при их обработке в информационных системах персональных данных
(54 час.)</t>
  </si>
  <si>
    <t>Обеспечение процедур банкротства
(54 час.)</t>
  </si>
  <si>
    <t>Противодействие коррупции в сфере государственного управления
(54 час.)</t>
  </si>
  <si>
    <t>Управление персоналом на государственной гражданской службе
(54 час.)</t>
  </si>
  <si>
    <t>Урегулирование и взыскание задолженности
(54 час.)</t>
  </si>
  <si>
    <t>Ведущая, старшая, младшая: руководители, специалисты, обеспечивающие специалисты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</si>
  <si>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</si>
  <si>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</si>
  <si>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</si>
  <si>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</si>
  <si>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</si>
  <si>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</si>
  <si>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</si>
  <si>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</si>
  <si>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</si>
  <si>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</si>
  <si>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</si>
  <si>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</si>
  <si>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</si>
  <si>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</si>
  <si>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</si>
  <si>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</si>
  <si>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</si>
  <si>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</si>
  <si>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</si>
  <si>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</si>
  <si>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трансфертного ценообразования</t>
  </si>
  <si>
    <t>Управление контроля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</si>
  <si>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</si>
  <si>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</si>
  <si>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</si>
  <si>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/>
  </si>
  <si>
    <t>Всего</t>
  </si>
  <si>
    <t>Налогообложение доходов физических лиц
(54 час.)</t>
  </si>
  <si>
    <t>Налогообложение прибыли организаций
(54 час.)</t>
  </si>
  <si>
    <t xml:space="preserve"> Организация работы с налогоплательщиками
(54 час.)</t>
  </si>
  <si>
    <t>Предоставление государственных услуг органами ФНС России в сфере государственной регистрации ЮЛ и ИП
(54 час.)</t>
  </si>
  <si>
    <t xml:space="preserve"> Учет организаций и физических лиц
(54 час.)</t>
  </si>
  <si>
    <t>Бухгалтерский учет, анализ бухгалтерской информации в целях налогового контроля
(64 час.)</t>
  </si>
  <si>
    <t xml:space="preserve"> Досудебное урегулирование налоговых споров
(64 час.)</t>
  </si>
  <si>
    <t>Кадровое обеспечение в налоговых органах
(64 час.)</t>
  </si>
  <si>
    <t>Налог на добавленную стоимость
(64  час.)</t>
  </si>
  <si>
    <t>Правовые и судебные аспекты деятельности налоговых органов
(64 час.)</t>
  </si>
  <si>
    <t xml:space="preserve"> Управление рисками в деятельности ФНС России. Внутренний контроль деятельности по технологическим процессам ФНС России. Организация и проведение внутреннего аудита налоговых органов
(88 час.)</t>
  </si>
  <si>
    <t>Оператор удостоверяющего центра
(102 час.)</t>
  </si>
  <si>
    <t>Старшая, младшая: специалисты, обеспечивающие специалисты</t>
  </si>
  <si>
    <t>Ведущая, старшая: руководители, специалисты</t>
  </si>
  <si>
    <t>МИ ФНС России по ценообразованию для целей налогообложения</t>
  </si>
  <si>
    <t>Техническая защита информации. Организация защиты информации, содержащей сведения, составляющие государственную тайну  
(110 часов)</t>
  </si>
  <si>
    <t>11.05-28.05</t>
  </si>
  <si>
    <t>11.05-28.09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</si>
  <si>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</si>
  <si>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</si>
  <si>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</si>
  <si>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</si>
  <si>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</si>
  <si>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</si>
  <si>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</si>
  <si>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</si>
  <si>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</si>
  <si>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</si>
  <si>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</si>
  <si>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</si>
  <si>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</si>
  <si>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</si>
  <si>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2021 год
(очная форма обучения)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</si>
  <si>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</si>
  <si>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</si>
  <si>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</si>
  <si>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</si>
  <si>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</si>
  <si>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Техническая защита информации. Способы и средства защиты информации, содержащей сведения, составляющие государственную тайну, от утечки по техническим каналам (110 часов)</t>
  </si>
  <si>
    <t>Контрактная система в сфере закупок товаров, работ, услуг для обеспечения государственных нужд (108 час.)</t>
  </si>
  <si>
    <t>Управление государственными и муниципальными закупками (108 час.)</t>
  </si>
  <si>
    <t>17.05-04.06</t>
  </si>
  <si>
    <t>01.02-19.02</t>
  </si>
  <si>
    <t>15.03-26.03</t>
  </si>
  <si>
    <t>15.11-26.11</t>
  </si>
  <si>
    <t>11.10-29.10</t>
  </si>
  <si>
    <t>15.03-02.04</t>
  </si>
  <si>
    <t>№  ЕД-7-4/971@</t>
  </si>
  <si>
    <t>от " 29 " декабря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</si>
</sst>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rgb="FF0070C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6" fillId="0" borderId="0"/>
    <xf numFmtId="0" fontId="3" fillId="0" borderId="0"/>
    <xf numFmtId="0" fontId="9" fillId="0" borderId="0"/>
    <xf numFmtId="0" fontId="9" fillId="0" borderId="0"/>
  </cellStyleXfs>
  <cellXfs count="205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/>
    <xf numFmtId="0" fontId="3" fillId="0" borderId="0" xfId="1" applyFill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3" fillId="3" borderId="0" xfId="1" applyFill="1"/>
    <xf numFmtId="0" fontId="7" fillId="0" borderId="2" xfId="0" applyFont="1" applyFill="1" applyBorder="1" applyAlignment="1">
      <alignment vertical="center"/>
    </xf>
    <xf numFmtId="0" fontId="8" fillId="0" borderId="0" xfId="1" applyFont="1"/>
    <xf numFmtId="0" fontId="3" fillId="0" borderId="0" xfId="1" applyFont="1"/>
    <xf numFmtId="0" fontId="3" fillId="2" borderId="0" xfId="1" applyFill="1"/>
    <xf numFmtId="0" fontId="1" fillId="0" borderId="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3" fillId="0" borderId="0" xfId="1" applyFill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top"/>
    </xf>
    <xf numFmtId="0" fontId="3" fillId="5" borderId="0" xfId="1" applyFill="1"/>
    <xf numFmtId="0" fontId="10" fillId="0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/>
    <xf numFmtId="0" fontId="4" fillId="0" borderId="0" xfId="5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vertical="top" wrapText="1" readingOrder="1"/>
    </xf>
    <xf numFmtId="0" fontId="4" fillId="0" borderId="0" xfId="5" applyFont="1" applyFill="1" applyBorder="1" applyAlignment="1"/>
    <xf numFmtId="0" fontId="1" fillId="0" borderId="0" xfId="5" applyFont="1" applyFill="1" applyBorder="1"/>
    <xf numFmtId="0" fontId="13" fillId="0" borderId="1" xfId="4" applyNumberFormat="1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/>
    </xf>
    <xf numFmtId="0" fontId="13" fillId="0" borderId="1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0" fontId="14" fillId="0" borderId="0" xfId="5" applyFont="1" applyFill="1" applyBorder="1"/>
    <xf numFmtId="0" fontId="13" fillId="0" borderId="1" xfId="4" applyNumberFormat="1" applyFont="1" applyFill="1" applyBorder="1" applyAlignment="1">
      <alignment horizontal="left" vertical="center"/>
    </xf>
    <xf numFmtId="0" fontId="12" fillId="0" borderId="1" xfId="4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 applyAlignment="1">
      <alignment vertical="top" wrapText="1" readingOrder="1"/>
    </xf>
    <xf numFmtId="0" fontId="12" fillId="0" borderId="1" xfId="4" applyNumberFormat="1" applyFont="1" applyFill="1" applyBorder="1" applyAlignment="1">
      <alignment horizontal="center" vertical="center" wrapText="1" readingOrder="1"/>
    </xf>
    <xf numFmtId="0" fontId="13" fillId="0" borderId="1" xfId="4" applyNumberFormat="1" applyFont="1" applyFill="1" applyBorder="1" applyAlignment="1">
      <alignment horizontal="right" vertical="top" wrapText="1" readingOrder="1"/>
    </xf>
    <xf numFmtId="0" fontId="13" fillId="0" borderId="1" xfId="4" applyNumberFormat="1" applyFont="1" applyFill="1" applyBorder="1" applyAlignment="1">
      <alignment horizontal="left" vertical="top"/>
    </xf>
    <xf numFmtId="0" fontId="12" fillId="0" borderId="1" xfId="4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top"/>
    </xf>
    <xf numFmtId="0" fontId="4" fillId="0" borderId="1" xfId="4" applyNumberFormat="1" applyFont="1" applyFill="1" applyBorder="1" applyAlignment="1">
      <alignment horizontal="left" vertical="top"/>
    </xf>
    <xf numFmtId="0" fontId="1" fillId="0" borderId="1" xfId="5" applyFont="1" applyFill="1" applyBorder="1" applyAlignment="1">
      <alignment horizontal="center" vertical="center"/>
    </xf>
    <xf numFmtId="0" fontId="1" fillId="0" borderId="1" xfId="5" applyFont="1" applyFill="1" applyBorder="1"/>
    <xf numFmtId="0" fontId="13" fillId="0" borderId="1" xfId="4" applyNumberFormat="1" applyFont="1" applyFill="1" applyBorder="1" applyAlignment="1">
      <alignment horizontal="center" vertical="top" wrapText="1" readingOrder="1"/>
    </xf>
    <xf numFmtId="0" fontId="14" fillId="0" borderId="0" xfId="5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 wrapText="1"/>
    </xf>
    <xf numFmtId="0" fontId="1" fillId="0" borderId="0" xfId="5" applyFont="1" applyFill="1" applyBorder="1" applyAlignment="1">
      <alignment vertical="center"/>
    </xf>
    <xf numFmtId="0" fontId="1" fillId="0" borderId="0" xfId="4" applyNumberFormat="1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 readingOrder="1"/>
    </xf>
    <xf numFmtId="0" fontId="13" fillId="0" borderId="0" xfId="4" applyNumberFormat="1" applyFont="1" applyFill="1" applyBorder="1" applyAlignment="1">
      <alignment horizontal="center" vertical="center"/>
    </xf>
    <xf numFmtId="0" fontId="12" fillId="0" borderId="0" xfId="4" applyNumberFormat="1" applyFont="1" applyFill="1" applyBorder="1" applyAlignment="1">
      <alignment horizontal="center" vertical="center" wrapText="1" readingOrder="1"/>
    </xf>
    <xf numFmtId="0" fontId="12" fillId="0" borderId="0" xfId="4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top" wrapText="1"/>
      <protection locked="0"/>
    </xf>
    <xf numFmtId="0" fontId="4" fillId="2" borderId="0" xfId="5" applyFont="1" applyFill="1" applyBorder="1" applyAlignment="1">
      <alignment horizontal="center" vertical="center"/>
    </xf>
    <xf numFmtId="0" fontId="13" fillId="2" borderId="1" xfId="4" applyNumberFormat="1" applyFont="1" applyFill="1" applyBorder="1" applyAlignment="1">
      <alignment horizontal="center" vertical="center" wrapText="1"/>
    </xf>
    <xf numFmtId="0" fontId="13" fillId="2" borderId="1" xfId="4" applyNumberFormat="1" applyFont="1" applyFill="1" applyBorder="1" applyAlignment="1">
      <alignment horizontal="center" vertical="center" wrapText="1" readingOrder="1"/>
    </xf>
    <xf numFmtId="0" fontId="12" fillId="2" borderId="1" xfId="4" applyNumberFormat="1" applyFont="1" applyFill="1" applyBorder="1" applyAlignment="1">
      <alignment horizontal="center" vertical="center" wrapText="1" readingOrder="1"/>
    </xf>
    <xf numFmtId="0" fontId="13" fillId="2" borderId="1" xfId="4" applyNumberFormat="1" applyFont="1" applyFill="1" applyBorder="1" applyAlignment="1">
      <alignment horizontal="center" vertical="center"/>
    </xf>
    <xf numFmtId="0" fontId="12" fillId="2" borderId="1" xfId="4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8" fillId="2" borderId="0" xfId="1" applyFont="1" applyFill="1"/>
    <xf numFmtId="0" fontId="3" fillId="2" borderId="0" xfId="1" applyFont="1" applyFill="1"/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4" fillId="2" borderId="5" xfId="1" applyFont="1" applyFill="1" applyBorder="1" applyAlignment="1" applyProtection="1">
      <alignment vertical="center" wrapText="1"/>
      <protection locked="0"/>
    </xf>
    <xf numFmtId="0" fontId="1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vertical="center" wrapText="1"/>
    </xf>
    <xf numFmtId="0" fontId="1" fillId="2" borderId="1" xfId="1" applyFont="1" applyFill="1" applyBorder="1" applyAlignment="1" applyProtection="1">
      <alignment horizontal="center" vertical="top" wrapText="1" readingOrder="1"/>
      <protection locked="0"/>
    </xf>
    <xf numFmtId="0" fontId="3" fillId="2" borderId="0" xfId="1" applyFont="1" applyFill="1" applyBorder="1"/>
    <xf numFmtId="0" fontId="1" fillId="2" borderId="1" xfId="1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>
      <alignment horizontal="center"/>
    </xf>
    <xf numFmtId="0" fontId="4" fillId="2" borderId="0" xfId="1" applyFont="1" applyFill="1"/>
    <xf numFmtId="0" fontId="4" fillId="2" borderId="10" xfId="1" applyFont="1" applyFill="1" applyBorder="1" applyAlignment="1" applyProtection="1">
      <alignment vertical="center" wrapText="1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4" fillId="2" borderId="7" xfId="1" applyFont="1" applyFill="1" applyBorder="1" applyAlignment="1" applyProtection="1">
      <alignment vertical="center" wrapText="1"/>
      <protection locked="0"/>
    </xf>
    <xf numFmtId="0" fontId="1" fillId="2" borderId="9" xfId="0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top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top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0" fontId="14" fillId="0" borderId="1" xfId="5" applyFont="1" applyFill="1" applyBorder="1"/>
    <xf numFmtId="0" fontId="13" fillId="0" borderId="2" xfId="4" applyNumberFormat="1" applyFont="1" applyFill="1" applyBorder="1" applyAlignment="1">
      <alignment horizontal="center" vertical="center" wrapText="1" readingOrder="1"/>
    </xf>
    <xf numFmtId="0" fontId="12" fillId="0" borderId="2" xfId="4" applyNumberFormat="1" applyFont="1" applyFill="1" applyBorder="1" applyAlignment="1">
      <alignment vertical="top" wrapText="1" readingOrder="1"/>
    </xf>
    <xf numFmtId="0" fontId="13" fillId="0" borderId="2" xfId="4" applyNumberFormat="1" applyFont="1" applyFill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5" xfId="5" applyFont="1" applyFill="1" applyBorder="1"/>
    <xf numFmtId="0" fontId="5" fillId="4" borderId="1" xfId="1" applyFont="1" applyFill="1" applyBorder="1" applyAlignment="1" applyProtection="1">
      <alignment horizontal="center" vertical="center" wrapText="1" readingOrder="1"/>
      <protection locked="0"/>
    </xf>
    <xf numFmtId="0" fontId="14" fillId="0" borderId="12" xfId="5" applyFont="1" applyFill="1" applyBorder="1"/>
    <xf numFmtId="0" fontId="14" fillId="0" borderId="8" xfId="5" applyFont="1" applyFill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top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2" applyFont="1" applyFill="1" applyBorder="1" applyAlignment="1">
      <alignment horizontal="right" vertical="center" wrapText="1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0" fontId="1" fillId="2" borderId="1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/>
    <xf numFmtId="0" fontId="2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>
      <alignment horizontal="right" vertical="center"/>
    </xf>
    <xf numFmtId="0" fontId="1" fillId="2" borderId="1" xfId="2" applyFont="1" applyFill="1" applyBorder="1" applyAlignment="1">
      <alignment horizontal="right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top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2" borderId="1" xfId="2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/>
    </xf>
    <xf numFmtId="0" fontId="1" fillId="2" borderId="2" xfId="1" applyFont="1" applyFill="1" applyBorder="1" applyAlignment="1" applyProtection="1">
      <alignment horizontal="center" vertical="center" wrapText="1" readingOrder="1"/>
      <protection locked="0"/>
    </xf>
    <xf numFmtId="0" fontId="1" fillId="2" borderId="9" xfId="1" applyFont="1" applyFill="1" applyBorder="1" applyAlignment="1" applyProtection="1">
      <alignment horizontal="center" vertical="center" wrapText="1" readingOrder="1"/>
      <protection locked="0"/>
    </xf>
    <xf numFmtId="0" fontId="1" fillId="2" borderId="3" xfId="1" applyFont="1" applyFill="1" applyBorder="1" applyAlignment="1" applyProtection="1">
      <alignment horizontal="center" vertical="center" wrapText="1" readingOrder="1"/>
      <protection locked="0"/>
    </xf>
    <xf numFmtId="0" fontId="1" fillId="0" borderId="5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top" wrapText="1" readingOrder="1"/>
      <protection locked="0"/>
    </xf>
    <xf numFmtId="0" fontId="1" fillId="2" borderId="9" xfId="1" applyFont="1" applyFill="1" applyBorder="1" applyAlignment="1" applyProtection="1">
      <alignment horizontal="center" vertical="top" wrapText="1" readingOrder="1"/>
      <protection locked="0"/>
    </xf>
    <xf numFmtId="0" fontId="1" fillId="2" borderId="3" xfId="1" applyFont="1" applyFill="1" applyBorder="1" applyAlignment="1" applyProtection="1">
      <alignment horizontal="center" vertical="top" wrapText="1" readingOrder="1"/>
      <protection locked="0"/>
    </xf>
    <xf numFmtId="0" fontId="7" fillId="0" borderId="1" xfId="0" applyFont="1" applyFill="1" applyBorder="1" applyAlignment="1">
      <alignment horizontal="right"/>
    </xf>
    <xf numFmtId="0" fontId="1" fillId="2" borderId="1" xfId="1" applyFont="1" applyFill="1" applyBorder="1" applyAlignment="1" applyProtection="1">
      <alignment horizontal="center" vertical="top" wrapText="1" readingOrder="1"/>
      <protection locked="0"/>
    </xf>
    <xf numFmtId="0" fontId="1" fillId="2" borderId="1" xfId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Fill="1" applyBorder="1" applyAlignment="1">
      <alignment horizontal="right"/>
    </xf>
    <xf numFmtId="0" fontId="1" fillId="2" borderId="7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/>
    </xf>
    <xf numFmtId="0" fontId="13" fillId="0" borderId="6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5" xfId="4" applyNumberFormat="1" applyFont="1" applyFill="1" applyBorder="1" applyAlignment="1">
      <alignment horizontal="center" vertical="center" wrapText="1" readingOrder="1"/>
    </xf>
    <xf numFmtId="0" fontId="13" fillId="0" borderId="6" xfId="4" applyNumberFormat="1" applyFont="1" applyFill="1" applyBorder="1" applyAlignment="1">
      <alignment horizontal="center" vertical="center" wrapText="1" readingOrder="1"/>
    </xf>
    <xf numFmtId="0" fontId="13" fillId="0" borderId="4" xfId="4" applyNumberFormat="1" applyFont="1" applyFill="1" applyBorder="1" applyAlignment="1">
      <alignment horizontal="center" vertical="center" wrapText="1" readingOrder="1"/>
    </xf>
    <xf numFmtId="0" fontId="1" fillId="0" borderId="1" xfId="5" applyFont="1" applyFill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 wrapText="1"/>
    </xf>
    <xf numFmtId="0" fontId="13" fillId="0" borderId="3" xfId="4" applyNumberFormat="1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 readingOrder="1"/>
    </xf>
    <xf numFmtId="0" fontId="13" fillId="0" borderId="1" xfId="4" applyNumberFormat="1" applyFont="1" applyFill="1" applyBorder="1" applyAlignment="1">
      <alignment horizontal="center" vertical="top" wrapText="1"/>
    </xf>
    <xf numFmtId="0" fontId="13" fillId="0" borderId="1" xfId="4" applyNumberFormat="1" applyFont="1" applyFill="1" applyBorder="1" applyAlignment="1">
      <alignment horizontal="center" vertical="top" wrapText="1" readingOrder="1"/>
    </xf>
  </cellXfs>
  <cellStyles count="6">
    <cellStyle name="Normal" xfId="4"/>
    <cellStyle name="Обычный" xfId="0" builtinId="0"/>
    <cellStyle name="Обычный 2" xfId="2"/>
    <cellStyle name="Обычный 3" xfId="1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65"/>
  <sheetViews>
    <sheetView tabSelected="1" view="pageBreakPreview" zoomScale="96" zoomScaleNormal="80" zoomScaleSheetLayoutView="96" zoomScalePageLayoutView="82" workbookViewId="0">
      <pane ySplit="13" topLeftCell="A14" activePane="bottomLeft" state="frozen"/>
      <selection pane="bottomLeft" activeCell="F4" sqref="F4"/>
    </sheetView>
  </sheetViews>
  <sheetFormatPr defaultColWidth="8.7109375" defaultRowHeight="12.75" x14ac:dyDescent="0.2"/>
  <cols>
    <col min="1" max="1" width="4.85546875" style="106" customWidth="1"/>
    <col min="2" max="2" width="34.140625" style="98" customWidth="1"/>
    <col min="3" max="3" width="20.7109375" style="99" customWidth="1"/>
    <col min="4" max="6" width="18.7109375" style="99" customWidth="1"/>
    <col min="7" max="242" width="8.7109375" style="3"/>
    <col min="243" max="243" width="6.85546875" style="3" customWidth="1"/>
    <col min="244" max="244" width="24.85546875" style="3" customWidth="1"/>
    <col min="245" max="245" width="17.85546875" style="3" customWidth="1"/>
    <col min="246" max="246" width="11.140625" style="3" customWidth="1"/>
    <col min="247" max="247" width="11" style="3" customWidth="1"/>
    <col min="248" max="248" width="9.5703125" style="3" customWidth="1"/>
    <col min="249" max="249" width="11.42578125" style="3" customWidth="1"/>
    <col min="250" max="250" width="17.28515625" style="3" customWidth="1"/>
    <col min="251" max="251" width="11.5703125" style="3" customWidth="1"/>
    <col min="252" max="252" width="12.28515625" style="3" customWidth="1"/>
    <col min="253" max="253" width="12.85546875" style="3" customWidth="1"/>
    <col min="254" max="254" width="11.42578125" style="3" customWidth="1"/>
    <col min="255" max="255" width="11.140625" style="3" customWidth="1"/>
    <col min="256" max="256" width="8.7109375" style="3"/>
    <col min="257" max="257" width="40.42578125" style="3" customWidth="1"/>
    <col min="258" max="498" width="8.7109375" style="3"/>
    <col min="499" max="499" width="6.85546875" style="3" customWidth="1"/>
    <col min="500" max="500" width="24.85546875" style="3" customWidth="1"/>
    <col min="501" max="501" width="17.85546875" style="3" customWidth="1"/>
    <col min="502" max="502" width="11.140625" style="3" customWidth="1"/>
    <col min="503" max="503" width="11" style="3" customWidth="1"/>
    <col min="504" max="504" width="9.5703125" style="3" customWidth="1"/>
    <col min="505" max="505" width="11.42578125" style="3" customWidth="1"/>
    <col min="506" max="506" width="17.28515625" style="3" customWidth="1"/>
    <col min="507" max="507" width="11.5703125" style="3" customWidth="1"/>
    <col min="508" max="508" width="12.28515625" style="3" customWidth="1"/>
    <col min="509" max="509" width="12.85546875" style="3" customWidth="1"/>
    <col min="510" max="510" width="11.42578125" style="3" customWidth="1"/>
    <col min="511" max="511" width="11.140625" style="3" customWidth="1"/>
    <col min="512" max="512" width="8.7109375" style="3"/>
    <col min="513" max="513" width="40.42578125" style="3" customWidth="1"/>
    <col min="514" max="754" width="8.7109375" style="3"/>
    <col min="755" max="755" width="6.85546875" style="3" customWidth="1"/>
    <col min="756" max="756" width="24.85546875" style="3" customWidth="1"/>
    <col min="757" max="757" width="17.85546875" style="3" customWidth="1"/>
    <col min="758" max="758" width="11.140625" style="3" customWidth="1"/>
    <col min="759" max="759" width="11" style="3" customWidth="1"/>
    <col min="760" max="760" width="9.5703125" style="3" customWidth="1"/>
    <col min="761" max="761" width="11.42578125" style="3" customWidth="1"/>
    <col min="762" max="762" width="17.28515625" style="3" customWidth="1"/>
    <col min="763" max="763" width="11.5703125" style="3" customWidth="1"/>
    <col min="764" max="764" width="12.28515625" style="3" customWidth="1"/>
    <col min="765" max="765" width="12.85546875" style="3" customWidth="1"/>
    <col min="766" max="766" width="11.42578125" style="3" customWidth="1"/>
    <col min="767" max="767" width="11.140625" style="3" customWidth="1"/>
    <col min="768" max="768" width="8.7109375" style="3"/>
    <col min="769" max="769" width="40.42578125" style="3" customWidth="1"/>
    <col min="770" max="1010" width="8.7109375" style="3"/>
    <col min="1011" max="1011" width="6.85546875" style="3" customWidth="1"/>
    <col min="1012" max="1012" width="24.85546875" style="3" customWidth="1"/>
    <col min="1013" max="1013" width="17.85546875" style="3" customWidth="1"/>
    <col min="1014" max="1014" width="11.140625" style="3" customWidth="1"/>
    <col min="1015" max="1015" width="11" style="3" customWidth="1"/>
    <col min="1016" max="1016" width="9.5703125" style="3" customWidth="1"/>
    <col min="1017" max="1017" width="11.42578125" style="3" customWidth="1"/>
    <col min="1018" max="1018" width="17.28515625" style="3" customWidth="1"/>
    <col min="1019" max="1019" width="11.5703125" style="3" customWidth="1"/>
    <col min="1020" max="1020" width="12.28515625" style="3" customWidth="1"/>
    <col min="1021" max="1021" width="12.85546875" style="3" customWidth="1"/>
    <col min="1022" max="1022" width="11.42578125" style="3" customWidth="1"/>
    <col min="1023" max="1023" width="11.140625" style="3" customWidth="1"/>
    <col min="1024" max="1024" width="8.7109375" style="3"/>
    <col min="1025" max="1025" width="40.42578125" style="3" customWidth="1"/>
    <col min="1026" max="1266" width="8.7109375" style="3"/>
    <col min="1267" max="1267" width="6.85546875" style="3" customWidth="1"/>
    <col min="1268" max="1268" width="24.85546875" style="3" customWidth="1"/>
    <col min="1269" max="1269" width="17.85546875" style="3" customWidth="1"/>
    <col min="1270" max="1270" width="11.140625" style="3" customWidth="1"/>
    <col min="1271" max="1271" width="11" style="3" customWidth="1"/>
    <col min="1272" max="1272" width="9.5703125" style="3" customWidth="1"/>
    <col min="1273" max="1273" width="11.42578125" style="3" customWidth="1"/>
    <col min="1274" max="1274" width="17.28515625" style="3" customWidth="1"/>
    <col min="1275" max="1275" width="11.5703125" style="3" customWidth="1"/>
    <col min="1276" max="1276" width="12.28515625" style="3" customWidth="1"/>
    <col min="1277" max="1277" width="12.85546875" style="3" customWidth="1"/>
    <col min="1278" max="1278" width="11.42578125" style="3" customWidth="1"/>
    <col min="1279" max="1279" width="11.140625" style="3" customWidth="1"/>
    <col min="1280" max="1280" width="8.7109375" style="3"/>
    <col min="1281" max="1281" width="40.42578125" style="3" customWidth="1"/>
    <col min="1282" max="1522" width="8.7109375" style="3"/>
    <col min="1523" max="1523" width="6.85546875" style="3" customWidth="1"/>
    <col min="1524" max="1524" width="24.85546875" style="3" customWidth="1"/>
    <col min="1525" max="1525" width="17.85546875" style="3" customWidth="1"/>
    <col min="1526" max="1526" width="11.140625" style="3" customWidth="1"/>
    <col min="1527" max="1527" width="11" style="3" customWidth="1"/>
    <col min="1528" max="1528" width="9.5703125" style="3" customWidth="1"/>
    <col min="1529" max="1529" width="11.42578125" style="3" customWidth="1"/>
    <col min="1530" max="1530" width="17.28515625" style="3" customWidth="1"/>
    <col min="1531" max="1531" width="11.5703125" style="3" customWidth="1"/>
    <col min="1532" max="1532" width="12.28515625" style="3" customWidth="1"/>
    <col min="1533" max="1533" width="12.85546875" style="3" customWidth="1"/>
    <col min="1534" max="1534" width="11.42578125" style="3" customWidth="1"/>
    <col min="1535" max="1535" width="11.140625" style="3" customWidth="1"/>
    <col min="1536" max="1536" width="8.7109375" style="3"/>
    <col min="1537" max="1537" width="40.42578125" style="3" customWidth="1"/>
    <col min="1538" max="1778" width="8.7109375" style="3"/>
    <col min="1779" max="1779" width="6.85546875" style="3" customWidth="1"/>
    <col min="1780" max="1780" width="24.85546875" style="3" customWidth="1"/>
    <col min="1781" max="1781" width="17.85546875" style="3" customWidth="1"/>
    <col min="1782" max="1782" width="11.140625" style="3" customWidth="1"/>
    <col min="1783" max="1783" width="11" style="3" customWidth="1"/>
    <col min="1784" max="1784" width="9.5703125" style="3" customWidth="1"/>
    <col min="1785" max="1785" width="11.42578125" style="3" customWidth="1"/>
    <col min="1786" max="1786" width="17.28515625" style="3" customWidth="1"/>
    <col min="1787" max="1787" width="11.5703125" style="3" customWidth="1"/>
    <col min="1788" max="1788" width="12.28515625" style="3" customWidth="1"/>
    <col min="1789" max="1789" width="12.85546875" style="3" customWidth="1"/>
    <col min="1790" max="1790" width="11.42578125" style="3" customWidth="1"/>
    <col min="1791" max="1791" width="11.140625" style="3" customWidth="1"/>
    <col min="1792" max="1792" width="8.7109375" style="3"/>
    <col min="1793" max="1793" width="40.42578125" style="3" customWidth="1"/>
    <col min="1794" max="2034" width="8.7109375" style="3"/>
    <col min="2035" max="2035" width="6.85546875" style="3" customWidth="1"/>
    <col min="2036" max="2036" width="24.85546875" style="3" customWidth="1"/>
    <col min="2037" max="2037" width="17.85546875" style="3" customWidth="1"/>
    <col min="2038" max="2038" width="11.140625" style="3" customWidth="1"/>
    <col min="2039" max="2039" width="11" style="3" customWidth="1"/>
    <col min="2040" max="2040" width="9.5703125" style="3" customWidth="1"/>
    <col min="2041" max="2041" width="11.42578125" style="3" customWidth="1"/>
    <col min="2042" max="2042" width="17.28515625" style="3" customWidth="1"/>
    <col min="2043" max="2043" width="11.5703125" style="3" customWidth="1"/>
    <col min="2044" max="2044" width="12.28515625" style="3" customWidth="1"/>
    <col min="2045" max="2045" width="12.85546875" style="3" customWidth="1"/>
    <col min="2046" max="2046" width="11.42578125" style="3" customWidth="1"/>
    <col min="2047" max="2047" width="11.140625" style="3" customWidth="1"/>
    <col min="2048" max="2048" width="8.7109375" style="3"/>
    <col min="2049" max="2049" width="40.42578125" style="3" customWidth="1"/>
    <col min="2050" max="2290" width="8.7109375" style="3"/>
    <col min="2291" max="2291" width="6.85546875" style="3" customWidth="1"/>
    <col min="2292" max="2292" width="24.85546875" style="3" customWidth="1"/>
    <col min="2293" max="2293" width="17.85546875" style="3" customWidth="1"/>
    <col min="2294" max="2294" width="11.140625" style="3" customWidth="1"/>
    <col min="2295" max="2295" width="11" style="3" customWidth="1"/>
    <col min="2296" max="2296" width="9.5703125" style="3" customWidth="1"/>
    <col min="2297" max="2297" width="11.42578125" style="3" customWidth="1"/>
    <col min="2298" max="2298" width="17.28515625" style="3" customWidth="1"/>
    <col min="2299" max="2299" width="11.5703125" style="3" customWidth="1"/>
    <col min="2300" max="2300" width="12.28515625" style="3" customWidth="1"/>
    <col min="2301" max="2301" width="12.85546875" style="3" customWidth="1"/>
    <col min="2302" max="2302" width="11.42578125" style="3" customWidth="1"/>
    <col min="2303" max="2303" width="11.140625" style="3" customWidth="1"/>
    <col min="2304" max="2304" width="8.7109375" style="3"/>
    <col min="2305" max="2305" width="40.42578125" style="3" customWidth="1"/>
    <col min="2306" max="2546" width="8.7109375" style="3"/>
    <col min="2547" max="2547" width="6.85546875" style="3" customWidth="1"/>
    <col min="2548" max="2548" width="24.85546875" style="3" customWidth="1"/>
    <col min="2549" max="2549" width="17.85546875" style="3" customWidth="1"/>
    <col min="2550" max="2550" width="11.140625" style="3" customWidth="1"/>
    <col min="2551" max="2551" width="11" style="3" customWidth="1"/>
    <col min="2552" max="2552" width="9.5703125" style="3" customWidth="1"/>
    <col min="2553" max="2553" width="11.42578125" style="3" customWidth="1"/>
    <col min="2554" max="2554" width="17.28515625" style="3" customWidth="1"/>
    <col min="2555" max="2555" width="11.5703125" style="3" customWidth="1"/>
    <col min="2556" max="2556" width="12.28515625" style="3" customWidth="1"/>
    <col min="2557" max="2557" width="12.85546875" style="3" customWidth="1"/>
    <col min="2558" max="2558" width="11.42578125" style="3" customWidth="1"/>
    <col min="2559" max="2559" width="11.140625" style="3" customWidth="1"/>
    <col min="2560" max="2560" width="8.7109375" style="3"/>
    <col min="2561" max="2561" width="40.42578125" style="3" customWidth="1"/>
    <col min="2562" max="2802" width="8.7109375" style="3"/>
    <col min="2803" max="2803" width="6.85546875" style="3" customWidth="1"/>
    <col min="2804" max="2804" width="24.85546875" style="3" customWidth="1"/>
    <col min="2805" max="2805" width="17.85546875" style="3" customWidth="1"/>
    <col min="2806" max="2806" width="11.140625" style="3" customWidth="1"/>
    <col min="2807" max="2807" width="11" style="3" customWidth="1"/>
    <col min="2808" max="2808" width="9.5703125" style="3" customWidth="1"/>
    <col min="2809" max="2809" width="11.42578125" style="3" customWidth="1"/>
    <col min="2810" max="2810" width="17.28515625" style="3" customWidth="1"/>
    <col min="2811" max="2811" width="11.5703125" style="3" customWidth="1"/>
    <col min="2812" max="2812" width="12.28515625" style="3" customWidth="1"/>
    <col min="2813" max="2813" width="12.85546875" style="3" customWidth="1"/>
    <col min="2814" max="2814" width="11.42578125" style="3" customWidth="1"/>
    <col min="2815" max="2815" width="11.140625" style="3" customWidth="1"/>
    <col min="2816" max="2816" width="8.7109375" style="3"/>
    <col min="2817" max="2817" width="40.42578125" style="3" customWidth="1"/>
    <col min="2818" max="3058" width="8.7109375" style="3"/>
    <col min="3059" max="3059" width="6.85546875" style="3" customWidth="1"/>
    <col min="3060" max="3060" width="24.85546875" style="3" customWidth="1"/>
    <col min="3061" max="3061" width="17.85546875" style="3" customWidth="1"/>
    <col min="3062" max="3062" width="11.140625" style="3" customWidth="1"/>
    <col min="3063" max="3063" width="11" style="3" customWidth="1"/>
    <col min="3064" max="3064" width="9.5703125" style="3" customWidth="1"/>
    <col min="3065" max="3065" width="11.42578125" style="3" customWidth="1"/>
    <col min="3066" max="3066" width="17.28515625" style="3" customWidth="1"/>
    <col min="3067" max="3067" width="11.5703125" style="3" customWidth="1"/>
    <col min="3068" max="3068" width="12.28515625" style="3" customWidth="1"/>
    <col min="3069" max="3069" width="12.85546875" style="3" customWidth="1"/>
    <col min="3070" max="3070" width="11.42578125" style="3" customWidth="1"/>
    <col min="3071" max="3071" width="11.140625" style="3" customWidth="1"/>
    <col min="3072" max="3072" width="8.7109375" style="3"/>
    <col min="3073" max="3073" width="40.42578125" style="3" customWidth="1"/>
    <col min="3074" max="3314" width="8.7109375" style="3"/>
    <col min="3315" max="3315" width="6.85546875" style="3" customWidth="1"/>
    <col min="3316" max="3316" width="24.85546875" style="3" customWidth="1"/>
    <col min="3317" max="3317" width="17.85546875" style="3" customWidth="1"/>
    <col min="3318" max="3318" width="11.140625" style="3" customWidth="1"/>
    <col min="3319" max="3319" width="11" style="3" customWidth="1"/>
    <col min="3320" max="3320" width="9.5703125" style="3" customWidth="1"/>
    <col min="3321" max="3321" width="11.42578125" style="3" customWidth="1"/>
    <col min="3322" max="3322" width="17.28515625" style="3" customWidth="1"/>
    <col min="3323" max="3323" width="11.5703125" style="3" customWidth="1"/>
    <col min="3324" max="3324" width="12.28515625" style="3" customWidth="1"/>
    <col min="3325" max="3325" width="12.85546875" style="3" customWidth="1"/>
    <col min="3326" max="3326" width="11.42578125" style="3" customWidth="1"/>
    <col min="3327" max="3327" width="11.140625" style="3" customWidth="1"/>
    <col min="3328" max="3328" width="8.7109375" style="3"/>
    <col min="3329" max="3329" width="40.42578125" style="3" customWidth="1"/>
    <col min="3330" max="3570" width="8.7109375" style="3"/>
    <col min="3571" max="3571" width="6.85546875" style="3" customWidth="1"/>
    <col min="3572" max="3572" width="24.85546875" style="3" customWidth="1"/>
    <col min="3573" max="3573" width="17.85546875" style="3" customWidth="1"/>
    <col min="3574" max="3574" width="11.140625" style="3" customWidth="1"/>
    <col min="3575" max="3575" width="11" style="3" customWidth="1"/>
    <col min="3576" max="3576" width="9.5703125" style="3" customWidth="1"/>
    <col min="3577" max="3577" width="11.42578125" style="3" customWidth="1"/>
    <col min="3578" max="3578" width="17.28515625" style="3" customWidth="1"/>
    <col min="3579" max="3579" width="11.5703125" style="3" customWidth="1"/>
    <col min="3580" max="3580" width="12.28515625" style="3" customWidth="1"/>
    <col min="3581" max="3581" width="12.85546875" style="3" customWidth="1"/>
    <col min="3582" max="3582" width="11.42578125" style="3" customWidth="1"/>
    <col min="3583" max="3583" width="11.140625" style="3" customWidth="1"/>
    <col min="3584" max="3584" width="8.7109375" style="3"/>
    <col min="3585" max="3585" width="40.42578125" style="3" customWidth="1"/>
    <col min="3586" max="3826" width="8.7109375" style="3"/>
    <col min="3827" max="3827" width="6.85546875" style="3" customWidth="1"/>
    <col min="3828" max="3828" width="24.85546875" style="3" customWidth="1"/>
    <col min="3829" max="3829" width="17.85546875" style="3" customWidth="1"/>
    <col min="3830" max="3830" width="11.140625" style="3" customWidth="1"/>
    <col min="3831" max="3831" width="11" style="3" customWidth="1"/>
    <col min="3832" max="3832" width="9.5703125" style="3" customWidth="1"/>
    <col min="3833" max="3833" width="11.42578125" style="3" customWidth="1"/>
    <col min="3834" max="3834" width="17.28515625" style="3" customWidth="1"/>
    <col min="3835" max="3835" width="11.5703125" style="3" customWidth="1"/>
    <col min="3836" max="3836" width="12.28515625" style="3" customWidth="1"/>
    <col min="3837" max="3837" width="12.85546875" style="3" customWidth="1"/>
    <col min="3838" max="3838" width="11.42578125" style="3" customWidth="1"/>
    <col min="3839" max="3839" width="11.140625" style="3" customWidth="1"/>
    <col min="3840" max="3840" width="8.7109375" style="3"/>
    <col min="3841" max="3841" width="40.42578125" style="3" customWidth="1"/>
    <col min="3842" max="4082" width="8.7109375" style="3"/>
    <col min="4083" max="4083" width="6.85546875" style="3" customWidth="1"/>
    <col min="4084" max="4084" width="24.85546875" style="3" customWidth="1"/>
    <col min="4085" max="4085" width="17.85546875" style="3" customWidth="1"/>
    <col min="4086" max="4086" width="11.140625" style="3" customWidth="1"/>
    <col min="4087" max="4087" width="11" style="3" customWidth="1"/>
    <col min="4088" max="4088" width="9.5703125" style="3" customWidth="1"/>
    <col min="4089" max="4089" width="11.42578125" style="3" customWidth="1"/>
    <col min="4090" max="4090" width="17.28515625" style="3" customWidth="1"/>
    <col min="4091" max="4091" width="11.5703125" style="3" customWidth="1"/>
    <col min="4092" max="4092" width="12.28515625" style="3" customWidth="1"/>
    <col min="4093" max="4093" width="12.85546875" style="3" customWidth="1"/>
    <col min="4094" max="4094" width="11.42578125" style="3" customWidth="1"/>
    <col min="4095" max="4095" width="11.140625" style="3" customWidth="1"/>
    <col min="4096" max="4096" width="8.7109375" style="3"/>
    <col min="4097" max="4097" width="40.42578125" style="3" customWidth="1"/>
    <col min="4098" max="4338" width="8.7109375" style="3"/>
    <col min="4339" max="4339" width="6.85546875" style="3" customWidth="1"/>
    <col min="4340" max="4340" width="24.85546875" style="3" customWidth="1"/>
    <col min="4341" max="4341" width="17.85546875" style="3" customWidth="1"/>
    <col min="4342" max="4342" width="11.140625" style="3" customWidth="1"/>
    <col min="4343" max="4343" width="11" style="3" customWidth="1"/>
    <col min="4344" max="4344" width="9.5703125" style="3" customWidth="1"/>
    <col min="4345" max="4345" width="11.42578125" style="3" customWidth="1"/>
    <col min="4346" max="4346" width="17.28515625" style="3" customWidth="1"/>
    <col min="4347" max="4347" width="11.5703125" style="3" customWidth="1"/>
    <col min="4348" max="4348" width="12.28515625" style="3" customWidth="1"/>
    <col min="4349" max="4349" width="12.85546875" style="3" customWidth="1"/>
    <col min="4350" max="4350" width="11.42578125" style="3" customWidth="1"/>
    <col min="4351" max="4351" width="11.140625" style="3" customWidth="1"/>
    <col min="4352" max="4352" width="8.7109375" style="3"/>
    <col min="4353" max="4353" width="40.42578125" style="3" customWidth="1"/>
    <col min="4354" max="4594" width="8.7109375" style="3"/>
    <col min="4595" max="4595" width="6.85546875" style="3" customWidth="1"/>
    <col min="4596" max="4596" width="24.85546875" style="3" customWidth="1"/>
    <col min="4597" max="4597" width="17.85546875" style="3" customWidth="1"/>
    <col min="4598" max="4598" width="11.140625" style="3" customWidth="1"/>
    <col min="4599" max="4599" width="11" style="3" customWidth="1"/>
    <col min="4600" max="4600" width="9.5703125" style="3" customWidth="1"/>
    <col min="4601" max="4601" width="11.42578125" style="3" customWidth="1"/>
    <col min="4602" max="4602" width="17.28515625" style="3" customWidth="1"/>
    <col min="4603" max="4603" width="11.5703125" style="3" customWidth="1"/>
    <col min="4604" max="4604" width="12.28515625" style="3" customWidth="1"/>
    <col min="4605" max="4605" width="12.85546875" style="3" customWidth="1"/>
    <col min="4606" max="4606" width="11.42578125" style="3" customWidth="1"/>
    <col min="4607" max="4607" width="11.140625" style="3" customWidth="1"/>
    <col min="4608" max="4608" width="8.7109375" style="3"/>
    <col min="4609" max="4609" width="40.42578125" style="3" customWidth="1"/>
    <col min="4610" max="4850" width="8.7109375" style="3"/>
    <col min="4851" max="4851" width="6.85546875" style="3" customWidth="1"/>
    <col min="4852" max="4852" width="24.85546875" style="3" customWidth="1"/>
    <col min="4853" max="4853" width="17.85546875" style="3" customWidth="1"/>
    <col min="4854" max="4854" width="11.140625" style="3" customWidth="1"/>
    <col min="4855" max="4855" width="11" style="3" customWidth="1"/>
    <col min="4856" max="4856" width="9.5703125" style="3" customWidth="1"/>
    <col min="4857" max="4857" width="11.42578125" style="3" customWidth="1"/>
    <col min="4858" max="4858" width="17.28515625" style="3" customWidth="1"/>
    <col min="4859" max="4859" width="11.5703125" style="3" customWidth="1"/>
    <col min="4860" max="4860" width="12.28515625" style="3" customWidth="1"/>
    <col min="4861" max="4861" width="12.85546875" style="3" customWidth="1"/>
    <col min="4862" max="4862" width="11.42578125" style="3" customWidth="1"/>
    <col min="4863" max="4863" width="11.140625" style="3" customWidth="1"/>
    <col min="4864" max="4864" width="8.7109375" style="3"/>
    <col min="4865" max="4865" width="40.42578125" style="3" customWidth="1"/>
    <col min="4866" max="5106" width="8.7109375" style="3"/>
    <col min="5107" max="5107" width="6.85546875" style="3" customWidth="1"/>
    <col min="5108" max="5108" width="24.85546875" style="3" customWidth="1"/>
    <col min="5109" max="5109" width="17.85546875" style="3" customWidth="1"/>
    <col min="5110" max="5110" width="11.140625" style="3" customWidth="1"/>
    <col min="5111" max="5111" width="11" style="3" customWidth="1"/>
    <col min="5112" max="5112" width="9.5703125" style="3" customWidth="1"/>
    <col min="5113" max="5113" width="11.42578125" style="3" customWidth="1"/>
    <col min="5114" max="5114" width="17.28515625" style="3" customWidth="1"/>
    <col min="5115" max="5115" width="11.5703125" style="3" customWidth="1"/>
    <col min="5116" max="5116" width="12.28515625" style="3" customWidth="1"/>
    <col min="5117" max="5117" width="12.85546875" style="3" customWidth="1"/>
    <col min="5118" max="5118" width="11.42578125" style="3" customWidth="1"/>
    <col min="5119" max="5119" width="11.140625" style="3" customWidth="1"/>
    <col min="5120" max="5120" width="8.7109375" style="3"/>
    <col min="5121" max="5121" width="40.42578125" style="3" customWidth="1"/>
    <col min="5122" max="5362" width="8.7109375" style="3"/>
    <col min="5363" max="5363" width="6.85546875" style="3" customWidth="1"/>
    <col min="5364" max="5364" width="24.85546875" style="3" customWidth="1"/>
    <col min="5365" max="5365" width="17.85546875" style="3" customWidth="1"/>
    <col min="5366" max="5366" width="11.140625" style="3" customWidth="1"/>
    <col min="5367" max="5367" width="11" style="3" customWidth="1"/>
    <col min="5368" max="5368" width="9.5703125" style="3" customWidth="1"/>
    <col min="5369" max="5369" width="11.42578125" style="3" customWidth="1"/>
    <col min="5370" max="5370" width="17.28515625" style="3" customWidth="1"/>
    <col min="5371" max="5371" width="11.5703125" style="3" customWidth="1"/>
    <col min="5372" max="5372" width="12.28515625" style="3" customWidth="1"/>
    <col min="5373" max="5373" width="12.85546875" style="3" customWidth="1"/>
    <col min="5374" max="5374" width="11.42578125" style="3" customWidth="1"/>
    <col min="5375" max="5375" width="11.140625" style="3" customWidth="1"/>
    <col min="5376" max="5376" width="8.7109375" style="3"/>
    <col min="5377" max="5377" width="40.42578125" style="3" customWidth="1"/>
    <col min="5378" max="5618" width="8.7109375" style="3"/>
    <col min="5619" max="5619" width="6.85546875" style="3" customWidth="1"/>
    <col min="5620" max="5620" width="24.85546875" style="3" customWidth="1"/>
    <col min="5621" max="5621" width="17.85546875" style="3" customWidth="1"/>
    <col min="5622" max="5622" width="11.140625" style="3" customWidth="1"/>
    <col min="5623" max="5623" width="11" style="3" customWidth="1"/>
    <col min="5624" max="5624" width="9.5703125" style="3" customWidth="1"/>
    <col min="5625" max="5625" width="11.42578125" style="3" customWidth="1"/>
    <col min="5626" max="5626" width="17.28515625" style="3" customWidth="1"/>
    <col min="5627" max="5627" width="11.5703125" style="3" customWidth="1"/>
    <col min="5628" max="5628" width="12.28515625" style="3" customWidth="1"/>
    <col min="5629" max="5629" width="12.85546875" style="3" customWidth="1"/>
    <col min="5630" max="5630" width="11.42578125" style="3" customWidth="1"/>
    <col min="5631" max="5631" width="11.140625" style="3" customWidth="1"/>
    <col min="5632" max="5632" width="8.7109375" style="3"/>
    <col min="5633" max="5633" width="40.42578125" style="3" customWidth="1"/>
    <col min="5634" max="5874" width="8.7109375" style="3"/>
    <col min="5875" max="5875" width="6.85546875" style="3" customWidth="1"/>
    <col min="5876" max="5876" width="24.85546875" style="3" customWidth="1"/>
    <col min="5877" max="5877" width="17.85546875" style="3" customWidth="1"/>
    <col min="5878" max="5878" width="11.140625" style="3" customWidth="1"/>
    <col min="5879" max="5879" width="11" style="3" customWidth="1"/>
    <col min="5880" max="5880" width="9.5703125" style="3" customWidth="1"/>
    <col min="5881" max="5881" width="11.42578125" style="3" customWidth="1"/>
    <col min="5882" max="5882" width="17.28515625" style="3" customWidth="1"/>
    <col min="5883" max="5883" width="11.5703125" style="3" customWidth="1"/>
    <col min="5884" max="5884" width="12.28515625" style="3" customWidth="1"/>
    <col min="5885" max="5885" width="12.85546875" style="3" customWidth="1"/>
    <col min="5886" max="5886" width="11.42578125" style="3" customWidth="1"/>
    <col min="5887" max="5887" width="11.140625" style="3" customWidth="1"/>
    <col min="5888" max="5888" width="8.7109375" style="3"/>
    <col min="5889" max="5889" width="40.42578125" style="3" customWidth="1"/>
    <col min="5890" max="6130" width="8.7109375" style="3"/>
    <col min="6131" max="6131" width="6.85546875" style="3" customWidth="1"/>
    <col min="6132" max="6132" width="24.85546875" style="3" customWidth="1"/>
    <col min="6133" max="6133" width="17.85546875" style="3" customWidth="1"/>
    <col min="6134" max="6134" width="11.140625" style="3" customWidth="1"/>
    <col min="6135" max="6135" width="11" style="3" customWidth="1"/>
    <col min="6136" max="6136" width="9.5703125" style="3" customWidth="1"/>
    <col min="6137" max="6137" width="11.42578125" style="3" customWidth="1"/>
    <col min="6138" max="6138" width="17.28515625" style="3" customWidth="1"/>
    <col min="6139" max="6139" width="11.5703125" style="3" customWidth="1"/>
    <col min="6140" max="6140" width="12.28515625" style="3" customWidth="1"/>
    <col min="6141" max="6141" width="12.85546875" style="3" customWidth="1"/>
    <col min="6142" max="6142" width="11.42578125" style="3" customWidth="1"/>
    <col min="6143" max="6143" width="11.140625" style="3" customWidth="1"/>
    <col min="6144" max="6144" width="8.7109375" style="3"/>
    <col min="6145" max="6145" width="40.42578125" style="3" customWidth="1"/>
    <col min="6146" max="6386" width="8.7109375" style="3"/>
    <col min="6387" max="6387" width="6.85546875" style="3" customWidth="1"/>
    <col min="6388" max="6388" width="24.85546875" style="3" customWidth="1"/>
    <col min="6389" max="6389" width="17.85546875" style="3" customWidth="1"/>
    <col min="6390" max="6390" width="11.140625" style="3" customWidth="1"/>
    <col min="6391" max="6391" width="11" style="3" customWidth="1"/>
    <col min="6392" max="6392" width="9.5703125" style="3" customWidth="1"/>
    <col min="6393" max="6393" width="11.42578125" style="3" customWidth="1"/>
    <col min="6394" max="6394" width="17.28515625" style="3" customWidth="1"/>
    <col min="6395" max="6395" width="11.5703125" style="3" customWidth="1"/>
    <col min="6396" max="6396" width="12.28515625" style="3" customWidth="1"/>
    <col min="6397" max="6397" width="12.85546875" style="3" customWidth="1"/>
    <col min="6398" max="6398" width="11.42578125" style="3" customWidth="1"/>
    <col min="6399" max="6399" width="11.140625" style="3" customWidth="1"/>
    <col min="6400" max="6400" width="8.7109375" style="3"/>
    <col min="6401" max="6401" width="40.42578125" style="3" customWidth="1"/>
    <col min="6402" max="6642" width="8.7109375" style="3"/>
    <col min="6643" max="6643" width="6.85546875" style="3" customWidth="1"/>
    <col min="6644" max="6644" width="24.85546875" style="3" customWidth="1"/>
    <col min="6645" max="6645" width="17.85546875" style="3" customWidth="1"/>
    <col min="6646" max="6646" width="11.140625" style="3" customWidth="1"/>
    <col min="6647" max="6647" width="11" style="3" customWidth="1"/>
    <col min="6648" max="6648" width="9.5703125" style="3" customWidth="1"/>
    <col min="6649" max="6649" width="11.42578125" style="3" customWidth="1"/>
    <col min="6650" max="6650" width="17.28515625" style="3" customWidth="1"/>
    <col min="6651" max="6651" width="11.5703125" style="3" customWidth="1"/>
    <col min="6652" max="6652" width="12.28515625" style="3" customWidth="1"/>
    <col min="6653" max="6653" width="12.85546875" style="3" customWidth="1"/>
    <col min="6654" max="6654" width="11.42578125" style="3" customWidth="1"/>
    <col min="6655" max="6655" width="11.140625" style="3" customWidth="1"/>
    <col min="6656" max="6656" width="8.7109375" style="3"/>
    <col min="6657" max="6657" width="40.42578125" style="3" customWidth="1"/>
    <col min="6658" max="6898" width="8.7109375" style="3"/>
    <col min="6899" max="6899" width="6.85546875" style="3" customWidth="1"/>
    <col min="6900" max="6900" width="24.85546875" style="3" customWidth="1"/>
    <col min="6901" max="6901" width="17.85546875" style="3" customWidth="1"/>
    <col min="6902" max="6902" width="11.140625" style="3" customWidth="1"/>
    <col min="6903" max="6903" width="11" style="3" customWidth="1"/>
    <col min="6904" max="6904" width="9.5703125" style="3" customWidth="1"/>
    <col min="6905" max="6905" width="11.42578125" style="3" customWidth="1"/>
    <col min="6906" max="6906" width="17.28515625" style="3" customWidth="1"/>
    <col min="6907" max="6907" width="11.5703125" style="3" customWidth="1"/>
    <col min="6908" max="6908" width="12.28515625" style="3" customWidth="1"/>
    <col min="6909" max="6909" width="12.85546875" style="3" customWidth="1"/>
    <col min="6910" max="6910" width="11.42578125" style="3" customWidth="1"/>
    <col min="6911" max="6911" width="11.140625" style="3" customWidth="1"/>
    <col min="6912" max="6912" width="8.7109375" style="3"/>
    <col min="6913" max="6913" width="40.42578125" style="3" customWidth="1"/>
    <col min="6914" max="7154" width="8.7109375" style="3"/>
    <col min="7155" max="7155" width="6.85546875" style="3" customWidth="1"/>
    <col min="7156" max="7156" width="24.85546875" style="3" customWidth="1"/>
    <col min="7157" max="7157" width="17.85546875" style="3" customWidth="1"/>
    <col min="7158" max="7158" width="11.140625" style="3" customWidth="1"/>
    <col min="7159" max="7159" width="11" style="3" customWidth="1"/>
    <col min="7160" max="7160" width="9.5703125" style="3" customWidth="1"/>
    <col min="7161" max="7161" width="11.42578125" style="3" customWidth="1"/>
    <col min="7162" max="7162" width="17.28515625" style="3" customWidth="1"/>
    <col min="7163" max="7163" width="11.5703125" style="3" customWidth="1"/>
    <col min="7164" max="7164" width="12.28515625" style="3" customWidth="1"/>
    <col min="7165" max="7165" width="12.85546875" style="3" customWidth="1"/>
    <col min="7166" max="7166" width="11.42578125" style="3" customWidth="1"/>
    <col min="7167" max="7167" width="11.140625" style="3" customWidth="1"/>
    <col min="7168" max="7168" width="8.7109375" style="3"/>
    <col min="7169" max="7169" width="40.42578125" style="3" customWidth="1"/>
    <col min="7170" max="7410" width="8.7109375" style="3"/>
    <col min="7411" max="7411" width="6.85546875" style="3" customWidth="1"/>
    <col min="7412" max="7412" width="24.85546875" style="3" customWidth="1"/>
    <col min="7413" max="7413" width="17.85546875" style="3" customWidth="1"/>
    <col min="7414" max="7414" width="11.140625" style="3" customWidth="1"/>
    <col min="7415" max="7415" width="11" style="3" customWidth="1"/>
    <col min="7416" max="7416" width="9.5703125" style="3" customWidth="1"/>
    <col min="7417" max="7417" width="11.42578125" style="3" customWidth="1"/>
    <col min="7418" max="7418" width="17.28515625" style="3" customWidth="1"/>
    <col min="7419" max="7419" width="11.5703125" style="3" customWidth="1"/>
    <col min="7420" max="7420" width="12.28515625" style="3" customWidth="1"/>
    <col min="7421" max="7421" width="12.85546875" style="3" customWidth="1"/>
    <col min="7422" max="7422" width="11.42578125" style="3" customWidth="1"/>
    <col min="7423" max="7423" width="11.140625" style="3" customWidth="1"/>
    <col min="7424" max="7424" width="8.7109375" style="3"/>
    <col min="7425" max="7425" width="40.42578125" style="3" customWidth="1"/>
    <col min="7426" max="7666" width="8.7109375" style="3"/>
    <col min="7667" max="7667" width="6.85546875" style="3" customWidth="1"/>
    <col min="7668" max="7668" width="24.85546875" style="3" customWidth="1"/>
    <col min="7669" max="7669" width="17.85546875" style="3" customWidth="1"/>
    <col min="7670" max="7670" width="11.140625" style="3" customWidth="1"/>
    <col min="7671" max="7671" width="11" style="3" customWidth="1"/>
    <col min="7672" max="7672" width="9.5703125" style="3" customWidth="1"/>
    <col min="7673" max="7673" width="11.42578125" style="3" customWidth="1"/>
    <col min="7674" max="7674" width="17.28515625" style="3" customWidth="1"/>
    <col min="7675" max="7675" width="11.5703125" style="3" customWidth="1"/>
    <col min="7676" max="7676" width="12.28515625" style="3" customWidth="1"/>
    <col min="7677" max="7677" width="12.85546875" style="3" customWidth="1"/>
    <col min="7678" max="7678" width="11.42578125" style="3" customWidth="1"/>
    <col min="7679" max="7679" width="11.140625" style="3" customWidth="1"/>
    <col min="7680" max="7680" width="8.7109375" style="3"/>
    <col min="7681" max="7681" width="40.42578125" style="3" customWidth="1"/>
    <col min="7682" max="7922" width="8.7109375" style="3"/>
    <col min="7923" max="7923" width="6.85546875" style="3" customWidth="1"/>
    <col min="7924" max="7924" width="24.85546875" style="3" customWidth="1"/>
    <col min="7925" max="7925" width="17.85546875" style="3" customWidth="1"/>
    <col min="7926" max="7926" width="11.140625" style="3" customWidth="1"/>
    <col min="7927" max="7927" width="11" style="3" customWidth="1"/>
    <col min="7928" max="7928" width="9.5703125" style="3" customWidth="1"/>
    <col min="7929" max="7929" width="11.42578125" style="3" customWidth="1"/>
    <col min="7930" max="7930" width="17.28515625" style="3" customWidth="1"/>
    <col min="7931" max="7931" width="11.5703125" style="3" customWidth="1"/>
    <col min="7932" max="7932" width="12.28515625" style="3" customWidth="1"/>
    <col min="7933" max="7933" width="12.85546875" style="3" customWidth="1"/>
    <col min="7934" max="7934" width="11.42578125" style="3" customWidth="1"/>
    <col min="7935" max="7935" width="11.140625" style="3" customWidth="1"/>
    <col min="7936" max="7936" width="8.7109375" style="3"/>
    <col min="7937" max="7937" width="40.42578125" style="3" customWidth="1"/>
    <col min="7938" max="8178" width="8.7109375" style="3"/>
    <col min="8179" max="8179" width="6.85546875" style="3" customWidth="1"/>
    <col min="8180" max="8180" width="24.85546875" style="3" customWidth="1"/>
    <col min="8181" max="8181" width="17.85546875" style="3" customWidth="1"/>
    <col min="8182" max="8182" width="11.140625" style="3" customWidth="1"/>
    <col min="8183" max="8183" width="11" style="3" customWidth="1"/>
    <col min="8184" max="8184" width="9.5703125" style="3" customWidth="1"/>
    <col min="8185" max="8185" width="11.42578125" style="3" customWidth="1"/>
    <col min="8186" max="8186" width="17.28515625" style="3" customWidth="1"/>
    <col min="8187" max="8187" width="11.5703125" style="3" customWidth="1"/>
    <col min="8188" max="8188" width="12.28515625" style="3" customWidth="1"/>
    <col min="8189" max="8189" width="12.85546875" style="3" customWidth="1"/>
    <col min="8190" max="8190" width="11.42578125" style="3" customWidth="1"/>
    <col min="8191" max="8191" width="11.140625" style="3" customWidth="1"/>
    <col min="8192" max="8192" width="8.7109375" style="3"/>
    <col min="8193" max="8193" width="40.42578125" style="3" customWidth="1"/>
    <col min="8194" max="8434" width="8.7109375" style="3"/>
    <col min="8435" max="8435" width="6.85546875" style="3" customWidth="1"/>
    <col min="8436" max="8436" width="24.85546875" style="3" customWidth="1"/>
    <col min="8437" max="8437" width="17.85546875" style="3" customWidth="1"/>
    <col min="8438" max="8438" width="11.140625" style="3" customWidth="1"/>
    <col min="8439" max="8439" width="11" style="3" customWidth="1"/>
    <col min="8440" max="8440" width="9.5703125" style="3" customWidth="1"/>
    <col min="8441" max="8441" width="11.42578125" style="3" customWidth="1"/>
    <col min="8442" max="8442" width="17.28515625" style="3" customWidth="1"/>
    <col min="8443" max="8443" width="11.5703125" style="3" customWidth="1"/>
    <col min="8444" max="8444" width="12.28515625" style="3" customWidth="1"/>
    <col min="8445" max="8445" width="12.85546875" style="3" customWidth="1"/>
    <col min="8446" max="8446" width="11.42578125" style="3" customWidth="1"/>
    <col min="8447" max="8447" width="11.140625" style="3" customWidth="1"/>
    <col min="8448" max="8448" width="8.7109375" style="3"/>
    <col min="8449" max="8449" width="40.42578125" style="3" customWidth="1"/>
    <col min="8450" max="8690" width="8.7109375" style="3"/>
    <col min="8691" max="8691" width="6.85546875" style="3" customWidth="1"/>
    <col min="8692" max="8692" width="24.85546875" style="3" customWidth="1"/>
    <col min="8693" max="8693" width="17.85546875" style="3" customWidth="1"/>
    <col min="8694" max="8694" width="11.140625" style="3" customWidth="1"/>
    <col min="8695" max="8695" width="11" style="3" customWidth="1"/>
    <col min="8696" max="8696" width="9.5703125" style="3" customWidth="1"/>
    <col min="8697" max="8697" width="11.42578125" style="3" customWidth="1"/>
    <col min="8698" max="8698" width="17.28515625" style="3" customWidth="1"/>
    <col min="8699" max="8699" width="11.5703125" style="3" customWidth="1"/>
    <col min="8700" max="8700" width="12.28515625" style="3" customWidth="1"/>
    <col min="8701" max="8701" width="12.85546875" style="3" customWidth="1"/>
    <col min="8702" max="8702" width="11.42578125" style="3" customWidth="1"/>
    <col min="8703" max="8703" width="11.140625" style="3" customWidth="1"/>
    <col min="8704" max="8704" width="8.7109375" style="3"/>
    <col min="8705" max="8705" width="40.42578125" style="3" customWidth="1"/>
    <col min="8706" max="8946" width="8.7109375" style="3"/>
    <col min="8947" max="8947" width="6.85546875" style="3" customWidth="1"/>
    <col min="8948" max="8948" width="24.85546875" style="3" customWidth="1"/>
    <col min="8949" max="8949" width="17.85546875" style="3" customWidth="1"/>
    <col min="8950" max="8950" width="11.140625" style="3" customWidth="1"/>
    <col min="8951" max="8951" width="11" style="3" customWidth="1"/>
    <col min="8952" max="8952" width="9.5703125" style="3" customWidth="1"/>
    <col min="8953" max="8953" width="11.42578125" style="3" customWidth="1"/>
    <col min="8954" max="8954" width="17.28515625" style="3" customWidth="1"/>
    <col min="8955" max="8955" width="11.5703125" style="3" customWidth="1"/>
    <col min="8956" max="8956" width="12.28515625" style="3" customWidth="1"/>
    <col min="8957" max="8957" width="12.85546875" style="3" customWidth="1"/>
    <col min="8958" max="8958" width="11.42578125" style="3" customWidth="1"/>
    <col min="8959" max="8959" width="11.140625" style="3" customWidth="1"/>
    <col min="8960" max="8960" width="8.7109375" style="3"/>
    <col min="8961" max="8961" width="40.42578125" style="3" customWidth="1"/>
    <col min="8962" max="9202" width="8.7109375" style="3"/>
    <col min="9203" max="9203" width="6.85546875" style="3" customWidth="1"/>
    <col min="9204" max="9204" width="24.85546875" style="3" customWidth="1"/>
    <col min="9205" max="9205" width="17.85546875" style="3" customWidth="1"/>
    <col min="9206" max="9206" width="11.140625" style="3" customWidth="1"/>
    <col min="9207" max="9207" width="11" style="3" customWidth="1"/>
    <col min="9208" max="9208" width="9.5703125" style="3" customWidth="1"/>
    <col min="9209" max="9209" width="11.42578125" style="3" customWidth="1"/>
    <col min="9210" max="9210" width="17.28515625" style="3" customWidth="1"/>
    <col min="9211" max="9211" width="11.5703125" style="3" customWidth="1"/>
    <col min="9212" max="9212" width="12.28515625" style="3" customWidth="1"/>
    <col min="9213" max="9213" width="12.85546875" style="3" customWidth="1"/>
    <col min="9214" max="9214" width="11.42578125" style="3" customWidth="1"/>
    <col min="9215" max="9215" width="11.140625" style="3" customWidth="1"/>
    <col min="9216" max="9216" width="8.7109375" style="3"/>
    <col min="9217" max="9217" width="40.42578125" style="3" customWidth="1"/>
    <col min="9218" max="9458" width="8.7109375" style="3"/>
    <col min="9459" max="9459" width="6.85546875" style="3" customWidth="1"/>
    <col min="9460" max="9460" width="24.85546875" style="3" customWidth="1"/>
    <col min="9461" max="9461" width="17.85546875" style="3" customWidth="1"/>
    <col min="9462" max="9462" width="11.140625" style="3" customWidth="1"/>
    <col min="9463" max="9463" width="11" style="3" customWidth="1"/>
    <col min="9464" max="9464" width="9.5703125" style="3" customWidth="1"/>
    <col min="9465" max="9465" width="11.42578125" style="3" customWidth="1"/>
    <col min="9466" max="9466" width="17.28515625" style="3" customWidth="1"/>
    <col min="9467" max="9467" width="11.5703125" style="3" customWidth="1"/>
    <col min="9468" max="9468" width="12.28515625" style="3" customWidth="1"/>
    <col min="9469" max="9469" width="12.85546875" style="3" customWidth="1"/>
    <col min="9470" max="9470" width="11.42578125" style="3" customWidth="1"/>
    <col min="9471" max="9471" width="11.140625" style="3" customWidth="1"/>
    <col min="9472" max="9472" width="8.7109375" style="3"/>
    <col min="9473" max="9473" width="40.42578125" style="3" customWidth="1"/>
    <col min="9474" max="9714" width="8.7109375" style="3"/>
    <col min="9715" max="9715" width="6.85546875" style="3" customWidth="1"/>
    <col min="9716" max="9716" width="24.85546875" style="3" customWidth="1"/>
    <col min="9717" max="9717" width="17.85546875" style="3" customWidth="1"/>
    <col min="9718" max="9718" width="11.140625" style="3" customWidth="1"/>
    <col min="9719" max="9719" width="11" style="3" customWidth="1"/>
    <col min="9720" max="9720" width="9.5703125" style="3" customWidth="1"/>
    <col min="9721" max="9721" width="11.42578125" style="3" customWidth="1"/>
    <col min="9722" max="9722" width="17.28515625" style="3" customWidth="1"/>
    <col min="9723" max="9723" width="11.5703125" style="3" customWidth="1"/>
    <col min="9724" max="9724" width="12.28515625" style="3" customWidth="1"/>
    <col min="9725" max="9725" width="12.85546875" style="3" customWidth="1"/>
    <col min="9726" max="9726" width="11.42578125" style="3" customWidth="1"/>
    <col min="9727" max="9727" width="11.140625" style="3" customWidth="1"/>
    <col min="9728" max="9728" width="8.7109375" style="3"/>
    <col min="9729" max="9729" width="40.42578125" style="3" customWidth="1"/>
    <col min="9730" max="9970" width="8.7109375" style="3"/>
    <col min="9971" max="9971" width="6.85546875" style="3" customWidth="1"/>
    <col min="9972" max="9972" width="24.85546875" style="3" customWidth="1"/>
    <col min="9973" max="9973" width="17.85546875" style="3" customWidth="1"/>
    <col min="9974" max="9974" width="11.140625" style="3" customWidth="1"/>
    <col min="9975" max="9975" width="11" style="3" customWidth="1"/>
    <col min="9976" max="9976" width="9.5703125" style="3" customWidth="1"/>
    <col min="9977" max="9977" width="11.42578125" style="3" customWidth="1"/>
    <col min="9978" max="9978" width="17.28515625" style="3" customWidth="1"/>
    <col min="9979" max="9979" width="11.5703125" style="3" customWidth="1"/>
    <col min="9980" max="9980" width="12.28515625" style="3" customWidth="1"/>
    <col min="9981" max="9981" width="12.85546875" style="3" customWidth="1"/>
    <col min="9982" max="9982" width="11.42578125" style="3" customWidth="1"/>
    <col min="9983" max="9983" width="11.140625" style="3" customWidth="1"/>
    <col min="9984" max="9984" width="8.7109375" style="3"/>
    <col min="9985" max="9985" width="40.42578125" style="3" customWidth="1"/>
    <col min="9986" max="10226" width="8.7109375" style="3"/>
    <col min="10227" max="10227" width="6.85546875" style="3" customWidth="1"/>
    <col min="10228" max="10228" width="24.85546875" style="3" customWidth="1"/>
    <col min="10229" max="10229" width="17.85546875" style="3" customWidth="1"/>
    <col min="10230" max="10230" width="11.140625" style="3" customWidth="1"/>
    <col min="10231" max="10231" width="11" style="3" customWidth="1"/>
    <col min="10232" max="10232" width="9.5703125" style="3" customWidth="1"/>
    <col min="10233" max="10233" width="11.42578125" style="3" customWidth="1"/>
    <col min="10234" max="10234" width="17.28515625" style="3" customWidth="1"/>
    <col min="10235" max="10235" width="11.5703125" style="3" customWidth="1"/>
    <col min="10236" max="10236" width="12.28515625" style="3" customWidth="1"/>
    <col min="10237" max="10237" width="12.85546875" style="3" customWidth="1"/>
    <col min="10238" max="10238" width="11.42578125" style="3" customWidth="1"/>
    <col min="10239" max="10239" width="11.140625" style="3" customWidth="1"/>
    <col min="10240" max="10240" width="8.7109375" style="3"/>
    <col min="10241" max="10241" width="40.42578125" style="3" customWidth="1"/>
    <col min="10242" max="10482" width="8.7109375" style="3"/>
    <col min="10483" max="10483" width="6.85546875" style="3" customWidth="1"/>
    <col min="10484" max="10484" width="24.85546875" style="3" customWidth="1"/>
    <col min="10485" max="10485" width="17.85546875" style="3" customWidth="1"/>
    <col min="10486" max="10486" width="11.140625" style="3" customWidth="1"/>
    <col min="10487" max="10487" width="11" style="3" customWidth="1"/>
    <col min="10488" max="10488" width="9.5703125" style="3" customWidth="1"/>
    <col min="10489" max="10489" width="11.42578125" style="3" customWidth="1"/>
    <col min="10490" max="10490" width="17.28515625" style="3" customWidth="1"/>
    <col min="10491" max="10491" width="11.5703125" style="3" customWidth="1"/>
    <col min="10492" max="10492" width="12.28515625" style="3" customWidth="1"/>
    <col min="10493" max="10493" width="12.85546875" style="3" customWidth="1"/>
    <col min="10494" max="10494" width="11.42578125" style="3" customWidth="1"/>
    <col min="10495" max="10495" width="11.140625" style="3" customWidth="1"/>
    <col min="10496" max="10496" width="8.7109375" style="3"/>
    <col min="10497" max="10497" width="40.42578125" style="3" customWidth="1"/>
    <col min="10498" max="10738" width="8.7109375" style="3"/>
    <col min="10739" max="10739" width="6.85546875" style="3" customWidth="1"/>
    <col min="10740" max="10740" width="24.85546875" style="3" customWidth="1"/>
    <col min="10741" max="10741" width="17.85546875" style="3" customWidth="1"/>
    <col min="10742" max="10742" width="11.140625" style="3" customWidth="1"/>
    <col min="10743" max="10743" width="11" style="3" customWidth="1"/>
    <col min="10744" max="10744" width="9.5703125" style="3" customWidth="1"/>
    <col min="10745" max="10745" width="11.42578125" style="3" customWidth="1"/>
    <col min="10746" max="10746" width="17.28515625" style="3" customWidth="1"/>
    <col min="10747" max="10747" width="11.5703125" style="3" customWidth="1"/>
    <col min="10748" max="10748" width="12.28515625" style="3" customWidth="1"/>
    <col min="10749" max="10749" width="12.85546875" style="3" customWidth="1"/>
    <col min="10750" max="10750" width="11.42578125" style="3" customWidth="1"/>
    <col min="10751" max="10751" width="11.140625" style="3" customWidth="1"/>
    <col min="10752" max="10752" width="8.7109375" style="3"/>
    <col min="10753" max="10753" width="40.42578125" style="3" customWidth="1"/>
    <col min="10754" max="10994" width="8.7109375" style="3"/>
    <col min="10995" max="10995" width="6.85546875" style="3" customWidth="1"/>
    <col min="10996" max="10996" width="24.85546875" style="3" customWidth="1"/>
    <col min="10997" max="10997" width="17.85546875" style="3" customWidth="1"/>
    <col min="10998" max="10998" width="11.140625" style="3" customWidth="1"/>
    <col min="10999" max="10999" width="11" style="3" customWidth="1"/>
    <col min="11000" max="11000" width="9.5703125" style="3" customWidth="1"/>
    <col min="11001" max="11001" width="11.42578125" style="3" customWidth="1"/>
    <col min="11002" max="11002" width="17.28515625" style="3" customWidth="1"/>
    <col min="11003" max="11003" width="11.5703125" style="3" customWidth="1"/>
    <col min="11004" max="11004" width="12.28515625" style="3" customWidth="1"/>
    <col min="11005" max="11005" width="12.85546875" style="3" customWidth="1"/>
    <col min="11006" max="11006" width="11.42578125" style="3" customWidth="1"/>
    <col min="11007" max="11007" width="11.140625" style="3" customWidth="1"/>
    <col min="11008" max="11008" width="8.7109375" style="3"/>
    <col min="11009" max="11009" width="40.42578125" style="3" customWidth="1"/>
    <col min="11010" max="11250" width="8.7109375" style="3"/>
    <col min="11251" max="11251" width="6.85546875" style="3" customWidth="1"/>
    <col min="11252" max="11252" width="24.85546875" style="3" customWidth="1"/>
    <col min="11253" max="11253" width="17.85546875" style="3" customWidth="1"/>
    <col min="11254" max="11254" width="11.140625" style="3" customWidth="1"/>
    <col min="11255" max="11255" width="11" style="3" customWidth="1"/>
    <col min="11256" max="11256" width="9.5703125" style="3" customWidth="1"/>
    <col min="11257" max="11257" width="11.42578125" style="3" customWidth="1"/>
    <col min="11258" max="11258" width="17.28515625" style="3" customWidth="1"/>
    <col min="11259" max="11259" width="11.5703125" style="3" customWidth="1"/>
    <col min="11260" max="11260" width="12.28515625" style="3" customWidth="1"/>
    <col min="11261" max="11261" width="12.85546875" style="3" customWidth="1"/>
    <col min="11262" max="11262" width="11.42578125" style="3" customWidth="1"/>
    <col min="11263" max="11263" width="11.140625" style="3" customWidth="1"/>
    <col min="11264" max="11264" width="8.7109375" style="3"/>
    <col min="11265" max="11265" width="40.42578125" style="3" customWidth="1"/>
    <col min="11266" max="11506" width="8.7109375" style="3"/>
    <col min="11507" max="11507" width="6.85546875" style="3" customWidth="1"/>
    <col min="11508" max="11508" width="24.85546875" style="3" customWidth="1"/>
    <col min="11509" max="11509" width="17.85546875" style="3" customWidth="1"/>
    <col min="11510" max="11510" width="11.140625" style="3" customWidth="1"/>
    <col min="11511" max="11511" width="11" style="3" customWidth="1"/>
    <col min="11512" max="11512" width="9.5703125" style="3" customWidth="1"/>
    <col min="11513" max="11513" width="11.42578125" style="3" customWidth="1"/>
    <col min="11514" max="11514" width="17.28515625" style="3" customWidth="1"/>
    <col min="11515" max="11515" width="11.5703125" style="3" customWidth="1"/>
    <col min="11516" max="11516" width="12.28515625" style="3" customWidth="1"/>
    <col min="11517" max="11517" width="12.85546875" style="3" customWidth="1"/>
    <col min="11518" max="11518" width="11.42578125" style="3" customWidth="1"/>
    <col min="11519" max="11519" width="11.140625" style="3" customWidth="1"/>
    <col min="11520" max="11520" width="8.7109375" style="3"/>
    <col min="11521" max="11521" width="40.42578125" style="3" customWidth="1"/>
    <col min="11522" max="11762" width="8.7109375" style="3"/>
    <col min="11763" max="11763" width="6.85546875" style="3" customWidth="1"/>
    <col min="11764" max="11764" width="24.85546875" style="3" customWidth="1"/>
    <col min="11765" max="11765" width="17.85546875" style="3" customWidth="1"/>
    <col min="11766" max="11766" width="11.140625" style="3" customWidth="1"/>
    <col min="11767" max="11767" width="11" style="3" customWidth="1"/>
    <col min="11768" max="11768" width="9.5703125" style="3" customWidth="1"/>
    <col min="11769" max="11769" width="11.42578125" style="3" customWidth="1"/>
    <col min="11770" max="11770" width="17.28515625" style="3" customWidth="1"/>
    <col min="11771" max="11771" width="11.5703125" style="3" customWidth="1"/>
    <col min="11772" max="11772" width="12.28515625" style="3" customWidth="1"/>
    <col min="11773" max="11773" width="12.85546875" style="3" customWidth="1"/>
    <col min="11774" max="11774" width="11.42578125" style="3" customWidth="1"/>
    <col min="11775" max="11775" width="11.140625" style="3" customWidth="1"/>
    <col min="11776" max="11776" width="8.7109375" style="3"/>
    <col min="11777" max="11777" width="40.42578125" style="3" customWidth="1"/>
    <col min="11778" max="12018" width="8.7109375" style="3"/>
    <col min="12019" max="12019" width="6.85546875" style="3" customWidth="1"/>
    <col min="12020" max="12020" width="24.85546875" style="3" customWidth="1"/>
    <col min="12021" max="12021" width="17.85546875" style="3" customWidth="1"/>
    <col min="12022" max="12022" width="11.140625" style="3" customWidth="1"/>
    <col min="12023" max="12023" width="11" style="3" customWidth="1"/>
    <col min="12024" max="12024" width="9.5703125" style="3" customWidth="1"/>
    <col min="12025" max="12025" width="11.42578125" style="3" customWidth="1"/>
    <col min="12026" max="12026" width="17.28515625" style="3" customWidth="1"/>
    <col min="12027" max="12027" width="11.5703125" style="3" customWidth="1"/>
    <col min="12028" max="12028" width="12.28515625" style="3" customWidth="1"/>
    <col min="12029" max="12029" width="12.85546875" style="3" customWidth="1"/>
    <col min="12030" max="12030" width="11.42578125" style="3" customWidth="1"/>
    <col min="12031" max="12031" width="11.140625" style="3" customWidth="1"/>
    <col min="12032" max="12032" width="8.7109375" style="3"/>
    <col min="12033" max="12033" width="40.42578125" style="3" customWidth="1"/>
    <col min="12034" max="12274" width="8.7109375" style="3"/>
    <col min="12275" max="12275" width="6.85546875" style="3" customWidth="1"/>
    <col min="12276" max="12276" width="24.85546875" style="3" customWidth="1"/>
    <col min="12277" max="12277" width="17.85546875" style="3" customWidth="1"/>
    <col min="12278" max="12278" width="11.140625" style="3" customWidth="1"/>
    <col min="12279" max="12279" width="11" style="3" customWidth="1"/>
    <col min="12280" max="12280" width="9.5703125" style="3" customWidth="1"/>
    <col min="12281" max="12281" width="11.42578125" style="3" customWidth="1"/>
    <col min="12282" max="12282" width="17.28515625" style="3" customWidth="1"/>
    <col min="12283" max="12283" width="11.5703125" style="3" customWidth="1"/>
    <col min="12284" max="12284" width="12.28515625" style="3" customWidth="1"/>
    <col min="12285" max="12285" width="12.85546875" style="3" customWidth="1"/>
    <col min="12286" max="12286" width="11.42578125" style="3" customWidth="1"/>
    <col min="12287" max="12287" width="11.140625" style="3" customWidth="1"/>
    <col min="12288" max="12288" width="8.7109375" style="3"/>
    <col min="12289" max="12289" width="40.42578125" style="3" customWidth="1"/>
    <col min="12290" max="12530" width="8.7109375" style="3"/>
    <col min="12531" max="12531" width="6.85546875" style="3" customWidth="1"/>
    <col min="12532" max="12532" width="24.85546875" style="3" customWidth="1"/>
    <col min="12533" max="12533" width="17.85546875" style="3" customWidth="1"/>
    <col min="12534" max="12534" width="11.140625" style="3" customWidth="1"/>
    <col min="12535" max="12535" width="11" style="3" customWidth="1"/>
    <col min="12536" max="12536" width="9.5703125" style="3" customWidth="1"/>
    <col min="12537" max="12537" width="11.42578125" style="3" customWidth="1"/>
    <col min="12538" max="12538" width="17.28515625" style="3" customWidth="1"/>
    <col min="12539" max="12539" width="11.5703125" style="3" customWidth="1"/>
    <col min="12540" max="12540" width="12.28515625" style="3" customWidth="1"/>
    <col min="12541" max="12541" width="12.85546875" style="3" customWidth="1"/>
    <col min="12542" max="12542" width="11.42578125" style="3" customWidth="1"/>
    <col min="12543" max="12543" width="11.140625" style="3" customWidth="1"/>
    <col min="12544" max="12544" width="8.7109375" style="3"/>
    <col min="12545" max="12545" width="40.42578125" style="3" customWidth="1"/>
    <col min="12546" max="12786" width="8.7109375" style="3"/>
    <col min="12787" max="12787" width="6.85546875" style="3" customWidth="1"/>
    <col min="12788" max="12788" width="24.85546875" style="3" customWidth="1"/>
    <col min="12789" max="12789" width="17.85546875" style="3" customWidth="1"/>
    <col min="12790" max="12790" width="11.140625" style="3" customWidth="1"/>
    <col min="12791" max="12791" width="11" style="3" customWidth="1"/>
    <col min="12792" max="12792" width="9.5703125" style="3" customWidth="1"/>
    <col min="12793" max="12793" width="11.42578125" style="3" customWidth="1"/>
    <col min="12794" max="12794" width="17.28515625" style="3" customWidth="1"/>
    <col min="12795" max="12795" width="11.5703125" style="3" customWidth="1"/>
    <col min="12796" max="12796" width="12.28515625" style="3" customWidth="1"/>
    <col min="12797" max="12797" width="12.85546875" style="3" customWidth="1"/>
    <col min="12798" max="12798" width="11.42578125" style="3" customWidth="1"/>
    <col min="12799" max="12799" width="11.140625" style="3" customWidth="1"/>
    <col min="12800" max="12800" width="8.7109375" style="3"/>
    <col min="12801" max="12801" width="40.42578125" style="3" customWidth="1"/>
    <col min="12802" max="13042" width="8.7109375" style="3"/>
    <col min="13043" max="13043" width="6.85546875" style="3" customWidth="1"/>
    <col min="13044" max="13044" width="24.85546875" style="3" customWidth="1"/>
    <col min="13045" max="13045" width="17.85546875" style="3" customWidth="1"/>
    <col min="13046" max="13046" width="11.140625" style="3" customWidth="1"/>
    <col min="13047" max="13047" width="11" style="3" customWidth="1"/>
    <col min="13048" max="13048" width="9.5703125" style="3" customWidth="1"/>
    <col min="13049" max="13049" width="11.42578125" style="3" customWidth="1"/>
    <col min="13050" max="13050" width="17.28515625" style="3" customWidth="1"/>
    <col min="13051" max="13051" width="11.5703125" style="3" customWidth="1"/>
    <col min="13052" max="13052" width="12.28515625" style="3" customWidth="1"/>
    <col min="13053" max="13053" width="12.85546875" style="3" customWidth="1"/>
    <col min="13054" max="13054" width="11.42578125" style="3" customWidth="1"/>
    <col min="13055" max="13055" width="11.140625" style="3" customWidth="1"/>
    <col min="13056" max="13056" width="8.7109375" style="3"/>
    <col min="13057" max="13057" width="40.42578125" style="3" customWidth="1"/>
    <col min="13058" max="13298" width="8.7109375" style="3"/>
    <col min="13299" max="13299" width="6.85546875" style="3" customWidth="1"/>
    <col min="13300" max="13300" width="24.85546875" style="3" customWidth="1"/>
    <col min="13301" max="13301" width="17.85546875" style="3" customWidth="1"/>
    <col min="13302" max="13302" width="11.140625" style="3" customWidth="1"/>
    <col min="13303" max="13303" width="11" style="3" customWidth="1"/>
    <col min="13304" max="13304" width="9.5703125" style="3" customWidth="1"/>
    <col min="13305" max="13305" width="11.42578125" style="3" customWidth="1"/>
    <col min="13306" max="13306" width="17.28515625" style="3" customWidth="1"/>
    <col min="13307" max="13307" width="11.5703125" style="3" customWidth="1"/>
    <col min="13308" max="13308" width="12.28515625" style="3" customWidth="1"/>
    <col min="13309" max="13309" width="12.85546875" style="3" customWidth="1"/>
    <col min="13310" max="13310" width="11.42578125" style="3" customWidth="1"/>
    <col min="13311" max="13311" width="11.140625" style="3" customWidth="1"/>
    <col min="13312" max="13312" width="8.7109375" style="3"/>
    <col min="13313" max="13313" width="40.42578125" style="3" customWidth="1"/>
    <col min="13314" max="13554" width="8.7109375" style="3"/>
    <col min="13555" max="13555" width="6.85546875" style="3" customWidth="1"/>
    <col min="13556" max="13556" width="24.85546875" style="3" customWidth="1"/>
    <col min="13557" max="13557" width="17.85546875" style="3" customWidth="1"/>
    <col min="13558" max="13558" width="11.140625" style="3" customWidth="1"/>
    <col min="13559" max="13559" width="11" style="3" customWidth="1"/>
    <col min="13560" max="13560" width="9.5703125" style="3" customWidth="1"/>
    <col min="13561" max="13561" width="11.42578125" style="3" customWidth="1"/>
    <col min="13562" max="13562" width="17.28515625" style="3" customWidth="1"/>
    <col min="13563" max="13563" width="11.5703125" style="3" customWidth="1"/>
    <col min="13564" max="13564" width="12.28515625" style="3" customWidth="1"/>
    <col min="13565" max="13565" width="12.85546875" style="3" customWidth="1"/>
    <col min="13566" max="13566" width="11.42578125" style="3" customWidth="1"/>
    <col min="13567" max="13567" width="11.140625" style="3" customWidth="1"/>
    <col min="13568" max="13568" width="8.7109375" style="3"/>
    <col min="13569" max="13569" width="40.42578125" style="3" customWidth="1"/>
    <col min="13570" max="13810" width="8.7109375" style="3"/>
    <col min="13811" max="13811" width="6.85546875" style="3" customWidth="1"/>
    <col min="13812" max="13812" width="24.85546875" style="3" customWidth="1"/>
    <col min="13813" max="13813" width="17.85546875" style="3" customWidth="1"/>
    <col min="13814" max="13814" width="11.140625" style="3" customWidth="1"/>
    <col min="13815" max="13815" width="11" style="3" customWidth="1"/>
    <col min="13816" max="13816" width="9.5703125" style="3" customWidth="1"/>
    <col min="13817" max="13817" width="11.42578125" style="3" customWidth="1"/>
    <col min="13818" max="13818" width="17.28515625" style="3" customWidth="1"/>
    <col min="13819" max="13819" width="11.5703125" style="3" customWidth="1"/>
    <col min="13820" max="13820" width="12.28515625" style="3" customWidth="1"/>
    <col min="13821" max="13821" width="12.85546875" style="3" customWidth="1"/>
    <col min="13822" max="13822" width="11.42578125" style="3" customWidth="1"/>
    <col min="13823" max="13823" width="11.140625" style="3" customWidth="1"/>
    <col min="13824" max="13824" width="8.7109375" style="3"/>
    <col min="13825" max="13825" width="40.42578125" style="3" customWidth="1"/>
    <col min="13826" max="14066" width="8.7109375" style="3"/>
    <col min="14067" max="14067" width="6.85546875" style="3" customWidth="1"/>
    <col min="14068" max="14068" width="24.85546875" style="3" customWidth="1"/>
    <col min="14069" max="14069" width="17.85546875" style="3" customWidth="1"/>
    <col min="14070" max="14070" width="11.140625" style="3" customWidth="1"/>
    <col min="14071" max="14071" width="11" style="3" customWidth="1"/>
    <col min="14072" max="14072" width="9.5703125" style="3" customWidth="1"/>
    <col min="14073" max="14073" width="11.42578125" style="3" customWidth="1"/>
    <col min="14074" max="14074" width="17.28515625" style="3" customWidth="1"/>
    <col min="14075" max="14075" width="11.5703125" style="3" customWidth="1"/>
    <col min="14076" max="14076" width="12.28515625" style="3" customWidth="1"/>
    <col min="14077" max="14077" width="12.85546875" style="3" customWidth="1"/>
    <col min="14078" max="14078" width="11.42578125" style="3" customWidth="1"/>
    <col min="14079" max="14079" width="11.140625" style="3" customWidth="1"/>
    <col min="14080" max="14080" width="8.7109375" style="3"/>
    <col min="14081" max="14081" width="40.42578125" style="3" customWidth="1"/>
    <col min="14082" max="14322" width="8.7109375" style="3"/>
    <col min="14323" max="14323" width="6.85546875" style="3" customWidth="1"/>
    <col min="14324" max="14324" width="24.85546875" style="3" customWidth="1"/>
    <col min="14325" max="14325" width="17.85546875" style="3" customWidth="1"/>
    <col min="14326" max="14326" width="11.140625" style="3" customWidth="1"/>
    <col min="14327" max="14327" width="11" style="3" customWidth="1"/>
    <col min="14328" max="14328" width="9.5703125" style="3" customWidth="1"/>
    <col min="14329" max="14329" width="11.42578125" style="3" customWidth="1"/>
    <col min="14330" max="14330" width="17.28515625" style="3" customWidth="1"/>
    <col min="14331" max="14331" width="11.5703125" style="3" customWidth="1"/>
    <col min="14332" max="14332" width="12.28515625" style="3" customWidth="1"/>
    <col min="14333" max="14333" width="12.85546875" style="3" customWidth="1"/>
    <col min="14334" max="14334" width="11.42578125" style="3" customWidth="1"/>
    <col min="14335" max="14335" width="11.140625" style="3" customWidth="1"/>
    <col min="14336" max="14336" width="8.7109375" style="3"/>
    <col min="14337" max="14337" width="40.42578125" style="3" customWidth="1"/>
    <col min="14338" max="14578" width="8.7109375" style="3"/>
    <col min="14579" max="14579" width="6.85546875" style="3" customWidth="1"/>
    <col min="14580" max="14580" width="24.85546875" style="3" customWidth="1"/>
    <col min="14581" max="14581" width="17.85546875" style="3" customWidth="1"/>
    <col min="14582" max="14582" width="11.140625" style="3" customWidth="1"/>
    <col min="14583" max="14583" width="11" style="3" customWidth="1"/>
    <col min="14584" max="14584" width="9.5703125" style="3" customWidth="1"/>
    <col min="14585" max="14585" width="11.42578125" style="3" customWidth="1"/>
    <col min="14586" max="14586" width="17.28515625" style="3" customWidth="1"/>
    <col min="14587" max="14587" width="11.5703125" style="3" customWidth="1"/>
    <col min="14588" max="14588" width="12.28515625" style="3" customWidth="1"/>
    <col min="14589" max="14589" width="12.85546875" style="3" customWidth="1"/>
    <col min="14590" max="14590" width="11.42578125" style="3" customWidth="1"/>
    <col min="14591" max="14591" width="11.140625" style="3" customWidth="1"/>
    <col min="14592" max="14592" width="8.7109375" style="3"/>
    <col min="14593" max="14593" width="40.42578125" style="3" customWidth="1"/>
    <col min="14594" max="14834" width="8.7109375" style="3"/>
    <col min="14835" max="14835" width="6.85546875" style="3" customWidth="1"/>
    <col min="14836" max="14836" width="24.85546875" style="3" customWidth="1"/>
    <col min="14837" max="14837" width="17.85546875" style="3" customWidth="1"/>
    <col min="14838" max="14838" width="11.140625" style="3" customWidth="1"/>
    <col min="14839" max="14839" width="11" style="3" customWidth="1"/>
    <col min="14840" max="14840" width="9.5703125" style="3" customWidth="1"/>
    <col min="14841" max="14841" width="11.42578125" style="3" customWidth="1"/>
    <col min="14842" max="14842" width="17.28515625" style="3" customWidth="1"/>
    <col min="14843" max="14843" width="11.5703125" style="3" customWidth="1"/>
    <col min="14844" max="14844" width="12.28515625" style="3" customWidth="1"/>
    <col min="14845" max="14845" width="12.85546875" style="3" customWidth="1"/>
    <col min="14846" max="14846" width="11.42578125" style="3" customWidth="1"/>
    <col min="14847" max="14847" width="11.140625" style="3" customWidth="1"/>
    <col min="14848" max="14848" width="8.7109375" style="3"/>
    <col min="14849" max="14849" width="40.42578125" style="3" customWidth="1"/>
    <col min="14850" max="15090" width="8.7109375" style="3"/>
    <col min="15091" max="15091" width="6.85546875" style="3" customWidth="1"/>
    <col min="15092" max="15092" width="24.85546875" style="3" customWidth="1"/>
    <col min="15093" max="15093" width="17.85546875" style="3" customWidth="1"/>
    <col min="15094" max="15094" width="11.140625" style="3" customWidth="1"/>
    <col min="15095" max="15095" width="11" style="3" customWidth="1"/>
    <col min="15096" max="15096" width="9.5703125" style="3" customWidth="1"/>
    <col min="15097" max="15097" width="11.42578125" style="3" customWidth="1"/>
    <col min="15098" max="15098" width="17.28515625" style="3" customWidth="1"/>
    <col min="15099" max="15099" width="11.5703125" style="3" customWidth="1"/>
    <col min="15100" max="15100" width="12.28515625" style="3" customWidth="1"/>
    <col min="15101" max="15101" width="12.85546875" style="3" customWidth="1"/>
    <col min="15102" max="15102" width="11.42578125" style="3" customWidth="1"/>
    <col min="15103" max="15103" width="11.140625" style="3" customWidth="1"/>
    <col min="15104" max="15104" width="8.7109375" style="3"/>
    <col min="15105" max="15105" width="40.42578125" style="3" customWidth="1"/>
    <col min="15106" max="15346" width="8.7109375" style="3"/>
    <col min="15347" max="15347" width="6.85546875" style="3" customWidth="1"/>
    <col min="15348" max="15348" width="24.85546875" style="3" customWidth="1"/>
    <col min="15349" max="15349" width="17.85546875" style="3" customWidth="1"/>
    <col min="15350" max="15350" width="11.140625" style="3" customWidth="1"/>
    <col min="15351" max="15351" width="11" style="3" customWidth="1"/>
    <col min="15352" max="15352" width="9.5703125" style="3" customWidth="1"/>
    <col min="15353" max="15353" width="11.42578125" style="3" customWidth="1"/>
    <col min="15354" max="15354" width="17.28515625" style="3" customWidth="1"/>
    <col min="15355" max="15355" width="11.5703125" style="3" customWidth="1"/>
    <col min="15356" max="15356" width="12.28515625" style="3" customWidth="1"/>
    <col min="15357" max="15357" width="12.85546875" style="3" customWidth="1"/>
    <col min="15358" max="15358" width="11.42578125" style="3" customWidth="1"/>
    <col min="15359" max="15359" width="11.140625" style="3" customWidth="1"/>
    <col min="15360" max="15360" width="8.7109375" style="3"/>
    <col min="15361" max="15361" width="40.42578125" style="3" customWidth="1"/>
    <col min="15362" max="15602" width="8.7109375" style="3"/>
    <col min="15603" max="15603" width="6.85546875" style="3" customWidth="1"/>
    <col min="15604" max="15604" width="24.85546875" style="3" customWidth="1"/>
    <col min="15605" max="15605" width="17.85546875" style="3" customWidth="1"/>
    <col min="15606" max="15606" width="11.140625" style="3" customWidth="1"/>
    <col min="15607" max="15607" width="11" style="3" customWidth="1"/>
    <col min="15608" max="15608" width="9.5703125" style="3" customWidth="1"/>
    <col min="15609" max="15609" width="11.42578125" style="3" customWidth="1"/>
    <col min="15610" max="15610" width="17.28515625" style="3" customWidth="1"/>
    <col min="15611" max="15611" width="11.5703125" style="3" customWidth="1"/>
    <col min="15612" max="15612" width="12.28515625" style="3" customWidth="1"/>
    <col min="15613" max="15613" width="12.85546875" style="3" customWidth="1"/>
    <col min="15614" max="15614" width="11.42578125" style="3" customWidth="1"/>
    <col min="15615" max="15615" width="11.140625" style="3" customWidth="1"/>
    <col min="15616" max="15616" width="8.7109375" style="3"/>
    <col min="15617" max="15617" width="40.42578125" style="3" customWidth="1"/>
    <col min="15618" max="15858" width="8.7109375" style="3"/>
    <col min="15859" max="15859" width="6.85546875" style="3" customWidth="1"/>
    <col min="15860" max="15860" width="24.85546875" style="3" customWidth="1"/>
    <col min="15861" max="15861" width="17.85546875" style="3" customWidth="1"/>
    <col min="15862" max="15862" width="11.140625" style="3" customWidth="1"/>
    <col min="15863" max="15863" width="11" style="3" customWidth="1"/>
    <col min="15864" max="15864" width="9.5703125" style="3" customWidth="1"/>
    <col min="15865" max="15865" width="11.42578125" style="3" customWidth="1"/>
    <col min="15866" max="15866" width="17.28515625" style="3" customWidth="1"/>
    <col min="15867" max="15867" width="11.5703125" style="3" customWidth="1"/>
    <col min="15868" max="15868" width="12.28515625" style="3" customWidth="1"/>
    <col min="15869" max="15869" width="12.85546875" style="3" customWidth="1"/>
    <col min="15870" max="15870" width="11.42578125" style="3" customWidth="1"/>
    <col min="15871" max="15871" width="11.140625" style="3" customWidth="1"/>
    <col min="15872" max="15872" width="8.7109375" style="3"/>
    <col min="15873" max="15873" width="40.42578125" style="3" customWidth="1"/>
    <col min="15874" max="16114" width="8.7109375" style="3"/>
    <col min="16115" max="16115" width="6.85546875" style="3" customWidth="1"/>
    <col min="16116" max="16116" width="24.85546875" style="3" customWidth="1"/>
    <col min="16117" max="16117" width="17.85546875" style="3" customWidth="1"/>
    <col min="16118" max="16118" width="11.140625" style="3" customWidth="1"/>
    <col min="16119" max="16119" width="11" style="3" customWidth="1"/>
    <col min="16120" max="16120" width="9.5703125" style="3" customWidth="1"/>
    <col min="16121" max="16121" width="11.42578125" style="3" customWidth="1"/>
    <col min="16122" max="16122" width="17.28515625" style="3" customWidth="1"/>
    <col min="16123" max="16123" width="11.5703125" style="3" customWidth="1"/>
    <col min="16124" max="16124" width="12.28515625" style="3" customWidth="1"/>
    <col min="16125" max="16125" width="12.85546875" style="3" customWidth="1"/>
    <col min="16126" max="16126" width="11.42578125" style="3" customWidth="1"/>
    <col min="16127" max="16127" width="11.140625" style="3" customWidth="1"/>
    <col min="16128" max="16128" width="8.7109375" style="3"/>
    <col min="16129" max="16129" width="40.42578125" style="3" customWidth="1"/>
    <col min="16130" max="16384" width="8.7109375" style="3"/>
  </cols>
  <sheetData>
    <row r="1" spans="1:6" x14ac:dyDescent="0.2">
      <c r="A1" s="6"/>
      <c r="B1" s="28"/>
      <c r="C1" s="25"/>
      <c r="D1" s="25"/>
      <c r="F1" s="29" t="s">
        <v>284</v>
      </c>
    </row>
    <row r="2" spans="1:6" x14ac:dyDescent="0.2">
      <c r="A2" s="6"/>
      <c r="B2" s="28"/>
      <c r="C2" s="25"/>
      <c r="D2" s="25"/>
      <c r="F2" s="28" t="s">
        <v>130</v>
      </c>
    </row>
    <row r="3" spans="1:6" x14ac:dyDescent="0.2">
      <c r="A3" s="6"/>
      <c r="B3" s="28"/>
      <c r="C3" s="25"/>
      <c r="D3" s="25"/>
      <c r="F3" s="28" t="s">
        <v>118</v>
      </c>
    </row>
    <row r="4" spans="1:6" x14ac:dyDescent="0.2">
      <c r="A4" s="6"/>
      <c r="B4" s="28"/>
      <c r="C4" s="25"/>
      <c r="D4" s="25"/>
      <c r="F4" s="28" t="s">
        <v>379</v>
      </c>
    </row>
    <row r="5" spans="1:6" x14ac:dyDescent="0.2">
      <c r="A5" s="6"/>
      <c r="B5" s="28"/>
      <c r="C5" s="25"/>
      <c r="D5" s="25"/>
      <c r="F5" s="28" t="s">
        <v>378</v>
      </c>
    </row>
    <row r="6" spans="1:6" ht="13.15" x14ac:dyDescent="0.25">
      <c r="A6" s="6"/>
      <c r="B6" s="28"/>
      <c r="C6" s="25"/>
      <c r="D6" s="25"/>
      <c r="E6" s="25"/>
      <c r="F6" s="25"/>
    </row>
    <row r="7" spans="1:6" ht="47.25" customHeight="1" x14ac:dyDescent="0.2">
      <c r="A7" s="156" t="s">
        <v>131</v>
      </c>
      <c r="B7" s="156"/>
      <c r="C7" s="156"/>
      <c r="D7" s="156"/>
      <c r="E7" s="156"/>
      <c r="F7" s="156"/>
    </row>
    <row r="8" spans="1:6" ht="16.899999999999999" customHeight="1" x14ac:dyDescent="0.2">
      <c r="A8" s="157" t="s">
        <v>112</v>
      </c>
      <c r="B8" s="158" t="s">
        <v>113</v>
      </c>
      <c r="C8" s="159" t="s">
        <v>114</v>
      </c>
      <c r="D8" s="160"/>
      <c r="E8" s="160"/>
      <c r="F8" s="161"/>
    </row>
    <row r="9" spans="1:6" ht="27" customHeight="1" x14ac:dyDescent="0.2">
      <c r="A9" s="157"/>
      <c r="B9" s="158"/>
      <c r="C9" s="159" t="s">
        <v>115</v>
      </c>
      <c r="D9" s="160"/>
      <c r="E9" s="160"/>
      <c r="F9" s="161"/>
    </row>
    <row r="10" spans="1:6" ht="69.599999999999994" customHeight="1" x14ac:dyDescent="0.2">
      <c r="A10" s="157"/>
      <c r="B10" s="158"/>
      <c r="C10" s="121" t="s">
        <v>121</v>
      </c>
      <c r="D10" s="123" t="s">
        <v>132</v>
      </c>
      <c r="E10" s="121" t="s">
        <v>133</v>
      </c>
      <c r="F10" s="123" t="s">
        <v>133</v>
      </c>
    </row>
    <row r="11" spans="1:6" ht="61.9" customHeight="1" x14ac:dyDescent="0.2">
      <c r="A11" s="157"/>
      <c r="B11" s="158"/>
      <c r="C11" s="122" t="s">
        <v>134</v>
      </c>
      <c r="D11" s="124" t="s">
        <v>135</v>
      </c>
      <c r="E11" s="122" t="s">
        <v>134</v>
      </c>
      <c r="F11" s="124" t="s">
        <v>136</v>
      </c>
    </row>
    <row r="12" spans="1:6" s="14" customFormat="1" ht="18.75" customHeight="1" x14ac:dyDescent="0.2">
      <c r="A12" s="157"/>
      <c r="B12" s="158"/>
      <c r="C12" s="120" t="s">
        <v>210</v>
      </c>
      <c r="D12" s="120" t="s">
        <v>206</v>
      </c>
      <c r="E12" s="120" t="s">
        <v>207</v>
      </c>
      <c r="F12" s="120" t="s">
        <v>190</v>
      </c>
    </row>
    <row r="13" spans="1:6" ht="14.45" customHeigh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</row>
    <row r="14" spans="1:6" s="53" customFormat="1" ht="15" x14ac:dyDescent="0.25">
      <c r="A14" s="54" t="s">
        <v>304</v>
      </c>
      <c r="B14" s="119"/>
      <c r="C14" s="51"/>
      <c r="D14" s="125"/>
      <c r="E14" s="51"/>
      <c r="F14" s="125"/>
    </row>
    <row r="15" spans="1:6" s="53" customFormat="1" ht="15" x14ac:dyDescent="0.25">
      <c r="A15" s="55">
        <v>1</v>
      </c>
      <c r="B15" s="56" t="s">
        <v>305</v>
      </c>
      <c r="C15" s="55"/>
      <c r="D15" s="57"/>
      <c r="E15" s="55"/>
      <c r="F15" s="57"/>
    </row>
    <row r="16" spans="1:6" s="53" customFormat="1" ht="15" x14ac:dyDescent="0.25">
      <c r="A16" s="55">
        <v>2</v>
      </c>
      <c r="B16" s="56" t="s">
        <v>306</v>
      </c>
      <c r="C16" s="55"/>
      <c r="D16" s="57"/>
      <c r="E16" s="55"/>
      <c r="F16" s="57"/>
    </row>
    <row r="17" spans="1:6" s="53" customFormat="1" ht="24.75" customHeight="1" x14ac:dyDescent="0.25">
      <c r="A17" s="55">
        <v>3</v>
      </c>
      <c r="B17" s="56" t="s">
        <v>307</v>
      </c>
      <c r="C17" s="55"/>
      <c r="D17" s="57"/>
      <c r="E17" s="55"/>
      <c r="F17" s="57"/>
    </row>
    <row r="18" spans="1:6" s="53" customFormat="1" ht="15" x14ac:dyDescent="0.25">
      <c r="A18" s="55">
        <v>4</v>
      </c>
      <c r="B18" s="56" t="s">
        <v>308</v>
      </c>
      <c r="C18" s="55"/>
      <c r="D18" s="57"/>
      <c r="E18" s="55"/>
      <c r="F18" s="57"/>
    </row>
    <row r="19" spans="1:6" s="53" customFormat="1" ht="15" x14ac:dyDescent="0.25">
      <c r="A19" s="55">
        <v>5</v>
      </c>
      <c r="B19" s="56" t="s">
        <v>309</v>
      </c>
      <c r="C19" s="55"/>
      <c r="D19" s="57"/>
      <c r="E19" s="55"/>
      <c r="F19" s="57"/>
    </row>
    <row r="20" spans="1:6" s="53" customFormat="1" ht="24" customHeight="1" x14ac:dyDescent="0.25">
      <c r="A20" s="55">
        <v>6</v>
      </c>
      <c r="B20" s="56" t="s">
        <v>122</v>
      </c>
      <c r="C20" s="55"/>
      <c r="D20" s="57"/>
      <c r="E20" s="55"/>
      <c r="F20" s="57"/>
    </row>
    <row r="21" spans="1:6" s="53" customFormat="1" ht="15" x14ac:dyDescent="0.25">
      <c r="A21" s="55">
        <v>7</v>
      </c>
      <c r="B21" s="56" t="s">
        <v>310</v>
      </c>
      <c r="C21" s="55"/>
      <c r="D21" s="57"/>
      <c r="E21" s="55"/>
      <c r="F21" s="57"/>
    </row>
    <row r="22" spans="1:6" s="53" customFormat="1" ht="25.5" x14ac:dyDescent="0.25">
      <c r="A22" s="55">
        <v>8</v>
      </c>
      <c r="B22" s="56" t="s">
        <v>311</v>
      </c>
      <c r="C22" s="55"/>
      <c r="D22" s="57"/>
      <c r="E22" s="55"/>
      <c r="F22" s="57"/>
    </row>
    <row r="23" spans="1:6" s="53" customFormat="1" ht="25.5" x14ac:dyDescent="0.25">
      <c r="A23" s="55">
        <v>9</v>
      </c>
      <c r="B23" s="56" t="s">
        <v>312</v>
      </c>
      <c r="C23" s="55"/>
      <c r="D23" s="57"/>
      <c r="E23" s="55"/>
      <c r="F23" s="57"/>
    </row>
    <row r="24" spans="1:6" s="53" customFormat="1" ht="15.75" customHeight="1" x14ac:dyDescent="0.25">
      <c r="A24" s="55">
        <v>10</v>
      </c>
      <c r="B24" s="56" t="s">
        <v>313</v>
      </c>
      <c r="C24" s="55"/>
      <c r="D24" s="57"/>
      <c r="E24" s="55"/>
      <c r="F24" s="57"/>
    </row>
    <row r="25" spans="1:6" s="53" customFormat="1" ht="27.75" customHeight="1" x14ac:dyDescent="0.25">
      <c r="A25" s="55">
        <v>11</v>
      </c>
      <c r="B25" s="56" t="s">
        <v>314</v>
      </c>
      <c r="C25" s="55"/>
      <c r="D25" s="57"/>
      <c r="E25" s="55"/>
      <c r="F25" s="57"/>
    </row>
    <row r="26" spans="1:6" s="53" customFormat="1" ht="25.5" x14ac:dyDescent="0.25">
      <c r="A26" s="55">
        <v>12</v>
      </c>
      <c r="B26" s="56" t="s">
        <v>315</v>
      </c>
      <c r="C26" s="55"/>
      <c r="D26" s="57"/>
      <c r="E26" s="55"/>
      <c r="F26" s="57"/>
    </row>
    <row r="27" spans="1:6" s="53" customFormat="1" ht="12.75" customHeight="1" x14ac:dyDescent="0.25">
      <c r="A27" s="55">
        <v>13</v>
      </c>
      <c r="B27" s="56" t="s">
        <v>316</v>
      </c>
      <c r="C27" s="55"/>
      <c r="D27" s="57"/>
      <c r="E27" s="55"/>
      <c r="F27" s="57"/>
    </row>
    <row r="28" spans="1:6" s="53" customFormat="1" ht="15" customHeight="1" x14ac:dyDescent="0.25">
      <c r="A28" s="55">
        <v>14</v>
      </c>
      <c r="B28" s="56" t="s">
        <v>317</v>
      </c>
      <c r="C28" s="55"/>
      <c r="D28" s="57"/>
      <c r="E28" s="55"/>
      <c r="F28" s="57"/>
    </row>
    <row r="29" spans="1:6" s="53" customFormat="1" ht="25.5" customHeight="1" x14ac:dyDescent="0.25">
      <c r="A29" s="55">
        <v>15</v>
      </c>
      <c r="B29" s="56" t="s">
        <v>318</v>
      </c>
      <c r="C29" s="55"/>
      <c r="D29" s="57"/>
      <c r="E29" s="55"/>
      <c r="F29" s="57"/>
    </row>
    <row r="30" spans="1:6" s="53" customFormat="1" ht="25.5" x14ac:dyDescent="0.25">
      <c r="A30" s="55">
        <v>16</v>
      </c>
      <c r="B30" s="56" t="s">
        <v>319</v>
      </c>
      <c r="C30" s="55"/>
      <c r="D30" s="57"/>
      <c r="E30" s="55"/>
      <c r="F30" s="57"/>
    </row>
    <row r="31" spans="1:6" s="53" customFormat="1" ht="26.25" customHeight="1" x14ac:dyDescent="0.25">
      <c r="A31" s="55">
        <v>17</v>
      </c>
      <c r="B31" s="56" t="s">
        <v>320</v>
      </c>
      <c r="C31" s="55"/>
      <c r="D31" s="57"/>
      <c r="E31" s="55"/>
      <c r="F31" s="57"/>
    </row>
    <row r="32" spans="1:6" s="53" customFormat="1" ht="25.5" x14ac:dyDescent="0.25">
      <c r="A32" s="55">
        <v>18</v>
      </c>
      <c r="B32" s="56" t="s">
        <v>321</v>
      </c>
      <c r="C32" s="55"/>
      <c r="D32" s="57"/>
      <c r="E32" s="55"/>
      <c r="F32" s="57"/>
    </row>
    <row r="33" spans="1:6" s="53" customFormat="1" ht="15" customHeight="1" x14ac:dyDescent="0.25">
      <c r="A33" s="55">
        <v>19</v>
      </c>
      <c r="B33" s="56" t="s">
        <v>322</v>
      </c>
      <c r="C33" s="55"/>
      <c r="D33" s="57"/>
      <c r="E33" s="55"/>
      <c r="F33" s="57"/>
    </row>
    <row r="34" spans="1:6" s="53" customFormat="1" ht="25.5" x14ac:dyDescent="0.25">
      <c r="A34" s="55">
        <v>20</v>
      </c>
      <c r="B34" s="56" t="s">
        <v>323</v>
      </c>
      <c r="C34" s="55"/>
      <c r="D34" s="57"/>
      <c r="E34" s="55"/>
      <c r="F34" s="57"/>
    </row>
    <row r="35" spans="1:6" s="53" customFormat="1" ht="25.5" x14ac:dyDescent="0.25">
      <c r="A35" s="55">
        <v>21</v>
      </c>
      <c r="B35" s="56" t="s">
        <v>324</v>
      </c>
      <c r="C35" s="55"/>
      <c r="D35" s="57"/>
      <c r="E35" s="55"/>
      <c r="F35" s="57"/>
    </row>
    <row r="36" spans="1:6" s="53" customFormat="1" ht="25.5" x14ac:dyDescent="0.25">
      <c r="A36" s="55">
        <v>22</v>
      </c>
      <c r="B36" s="56" t="s">
        <v>325</v>
      </c>
      <c r="C36" s="55"/>
      <c r="D36" s="57"/>
      <c r="E36" s="55"/>
      <c r="F36" s="57"/>
    </row>
    <row r="37" spans="1:6" s="53" customFormat="1" ht="15" x14ac:dyDescent="0.25">
      <c r="A37" s="55">
        <v>23</v>
      </c>
      <c r="B37" s="56" t="s">
        <v>326</v>
      </c>
      <c r="C37" s="55"/>
      <c r="D37" s="57"/>
      <c r="E37" s="55"/>
      <c r="F37" s="57"/>
    </row>
    <row r="38" spans="1:6" s="53" customFormat="1" ht="40.5" customHeight="1" x14ac:dyDescent="0.25">
      <c r="A38" s="55">
        <v>24</v>
      </c>
      <c r="B38" s="56" t="s">
        <v>327</v>
      </c>
      <c r="C38" s="55"/>
      <c r="D38" s="57"/>
      <c r="E38" s="55"/>
      <c r="F38" s="57"/>
    </row>
    <row r="39" spans="1:6" s="53" customFormat="1" ht="25.5" x14ac:dyDescent="0.25">
      <c r="A39" s="55">
        <v>25</v>
      </c>
      <c r="B39" s="56" t="s">
        <v>328</v>
      </c>
      <c r="C39" s="55"/>
      <c r="D39" s="57"/>
      <c r="E39" s="55"/>
      <c r="F39" s="57"/>
    </row>
    <row r="40" spans="1:6" s="53" customFormat="1" ht="26.25" customHeight="1" x14ac:dyDescent="0.25">
      <c r="A40" s="55">
        <v>26</v>
      </c>
      <c r="B40" s="56" t="s">
        <v>291</v>
      </c>
      <c r="C40" s="55"/>
      <c r="D40" s="57"/>
      <c r="E40" s="55"/>
      <c r="F40" s="57"/>
    </row>
    <row r="41" spans="1:6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F41" si="0">SUM(D15:D40)</f>
        <v>0</v>
      </c>
      <c r="E41" s="51">
        <f t="shared" si="0"/>
        <v>0</v>
      </c>
      <c r="F41" s="51">
        <f t="shared" si="0"/>
        <v>0</v>
      </c>
    </row>
    <row r="42" spans="1:6" ht="16.149999999999999" customHeight="1" x14ac:dyDescent="0.2">
      <c r="A42" s="102" t="s">
        <v>0</v>
      </c>
      <c r="B42" s="103"/>
      <c r="C42" s="91"/>
      <c r="D42" s="30"/>
      <c r="E42" s="30"/>
      <c r="F42" s="30"/>
    </row>
    <row r="43" spans="1:6" x14ac:dyDescent="0.2">
      <c r="A43" s="104">
        <v>1</v>
      </c>
      <c r="B43" s="94" t="s">
        <v>1</v>
      </c>
      <c r="C43" s="91">
        <v>1</v>
      </c>
      <c r="D43" s="91">
        <v>2</v>
      </c>
      <c r="E43" s="91"/>
      <c r="F43" s="91"/>
    </row>
    <row r="44" spans="1:6" x14ac:dyDescent="0.2">
      <c r="A44" s="104">
        <v>2</v>
      </c>
      <c r="B44" s="94" t="s">
        <v>2</v>
      </c>
      <c r="C44" s="91"/>
      <c r="D44" s="91"/>
      <c r="E44" s="91"/>
      <c r="F44" s="91"/>
    </row>
    <row r="45" spans="1:6" x14ac:dyDescent="0.2">
      <c r="A45" s="104">
        <v>3</v>
      </c>
      <c r="B45" s="94" t="s">
        <v>3</v>
      </c>
      <c r="C45" s="91"/>
      <c r="D45" s="91"/>
      <c r="E45" s="91"/>
      <c r="F45" s="91"/>
    </row>
    <row r="46" spans="1:6" x14ac:dyDescent="0.2">
      <c r="A46" s="104">
        <v>4</v>
      </c>
      <c r="B46" s="94" t="s">
        <v>4</v>
      </c>
      <c r="C46" s="91"/>
      <c r="D46" s="91"/>
      <c r="E46" s="91"/>
      <c r="F46" s="91"/>
    </row>
    <row r="47" spans="1:6" x14ac:dyDescent="0.2">
      <c r="A47" s="104">
        <v>5</v>
      </c>
      <c r="B47" s="94" t="s">
        <v>5</v>
      </c>
      <c r="C47" s="91"/>
      <c r="D47" s="91"/>
      <c r="E47" s="91"/>
      <c r="F47" s="91"/>
    </row>
    <row r="48" spans="1:6" x14ac:dyDescent="0.2">
      <c r="A48" s="104">
        <v>6</v>
      </c>
      <c r="B48" s="94" t="s">
        <v>6</v>
      </c>
      <c r="C48" s="91"/>
      <c r="D48" s="91"/>
      <c r="E48" s="91"/>
      <c r="F48" s="91"/>
    </row>
    <row r="49" spans="1:6" x14ac:dyDescent="0.2">
      <c r="A49" s="104">
        <v>7</v>
      </c>
      <c r="B49" s="94" t="s">
        <v>7</v>
      </c>
      <c r="C49" s="91"/>
      <c r="D49" s="91"/>
      <c r="E49" s="91">
        <v>1</v>
      </c>
      <c r="F49" s="91">
        <v>1</v>
      </c>
    </row>
    <row r="50" spans="1:6" x14ac:dyDescent="0.2">
      <c r="A50" s="104">
        <v>8</v>
      </c>
      <c r="B50" s="94" t="s">
        <v>8</v>
      </c>
      <c r="C50" s="91"/>
      <c r="D50" s="91"/>
      <c r="E50" s="91"/>
      <c r="F50" s="91"/>
    </row>
    <row r="51" spans="1:6" x14ac:dyDescent="0.2">
      <c r="A51" s="104">
        <v>9</v>
      </c>
      <c r="B51" s="94" t="s">
        <v>9</v>
      </c>
      <c r="C51" s="91"/>
      <c r="D51" s="91"/>
      <c r="E51" s="91"/>
      <c r="F51" s="91"/>
    </row>
    <row r="52" spans="1:6" x14ac:dyDescent="0.2">
      <c r="A52" s="104">
        <v>10</v>
      </c>
      <c r="B52" s="94" t="s">
        <v>10</v>
      </c>
      <c r="C52" s="91"/>
      <c r="D52" s="91"/>
      <c r="E52" s="91"/>
      <c r="F52" s="91"/>
    </row>
    <row r="53" spans="1:6" s="14" customFormat="1" ht="25.5" x14ac:dyDescent="0.2">
      <c r="A53" s="91">
        <v>11</v>
      </c>
      <c r="B53" s="94" t="s">
        <v>11</v>
      </c>
      <c r="C53" s="91"/>
      <c r="D53" s="91"/>
      <c r="E53" s="91"/>
      <c r="F53" s="91"/>
    </row>
    <row r="54" spans="1:6" s="14" customFormat="1" ht="12.6" customHeight="1" x14ac:dyDescent="0.2">
      <c r="A54" s="91">
        <v>12</v>
      </c>
      <c r="B54" s="94" t="s">
        <v>12</v>
      </c>
      <c r="C54" s="91"/>
      <c r="D54" s="91"/>
      <c r="E54" s="91"/>
      <c r="F54" s="91"/>
    </row>
    <row r="55" spans="1:6" s="14" customFormat="1" x14ac:dyDescent="0.2">
      <c r="A55" s="91">
        <v>13</v>
      </c>
      <c r="B55" s="94" t="s">
        <v>13</v>
      </c>
      <c r="C55" s="91"/>
      <c r="D55" s="91"/>
      <c r="E55" s="91"/>
      <c r="F55" s="91"/>
    </row>
    <row r="56" spans="1:6" s="14" customFormat="1" x14ac:dyDescent="0.2">
      <c r="A56" s="91">
        <v>14</v>
      </c>
      <c r="B56" s="94" t="s">
        <v>14</v>
      </c>
      <c r="C56" s="91"/>
      <c r="D56" s="91"/>
      <c r="E56" s="91"/>
      <c r="F56" s="91"/>
    </row>
    <row r="57" spans="1:6" s="14" customFormat="1" x14ac:dyDescent="0.2">
      <c r="A57" s="91">
        <v>15</v>
      </c>
      <c r="B57" s="94" t="s">
        <v>15</v>
      </c>
      <c r="C57" s="91"/>
      <c r="D57" s="91"/>
      <c r="E57" s="91"/>
      <c r="F57" s="91"/>
    </row>
    <row r="58" spans="1:6" s="14" customFormat="1" x14ac:dyDescent="0.2">
      <c r="A58" s="91">
        <v>16</v>
      </c>
      <c r="B58" s="94" t="s">
        <v>16</v>
      </c>
      <c r="C58" s="91"/>
      <c r="D58" s="91"/>
      <c r="E58" s="91"/>
      <c r="F58" s="91"/>
    </row>
    <row r="59" spans="1:6" s="14" customFormat="1" x14ac:dyDescent="0.2">
      <c r="A59" s="91">
        <v>17</v>
      </c>
      <c r="B59" s="94" t="s">
        <v>17</v>
      </c>
      <c r="C59" s="91"/>
      <c r="D59" s="91"/>
      <c r="E59" s="91"/>
      <c r="F59" s="91"/>
    </row>
    <row r="60" spans="1:6" s="14" customFormat="1" x14ac:dyDescent="0.2">
      <c r="A60" s="91">
        <v>18</v>
      </c>
      <c r="B60" s="94" t="s">
        <v>18</v>
      </c>
      <c r="C60" s="91"/>
      <c r="D60" s="91"/>
      <c r="E60" s="91"/>
      <c r="F60" s="91"/>
    </row>
    <row r="61" spans="1:6" s="14" customFormat="1" x14ac:dyDescent="0.2">
      <c r="A61" s="91">
        <v>19</v>
      </c>
      <c r="B61" s="94" t="s">
        <v>19</v>
      </c>
      <c r="C61" s="91"/>
      <c r="D61" s="91"/>
      <c r="E61" s="91"/>
      <c r="F61" s="91"/>
    </row>
    <row r="62" spans="1:6" s="14" customFormat="1" ht="25.5" x14ac:dyDescent="0.2">
      <c r="A62" s="91">
        <v>20</v>
      </c>
      <c r="B62" s="94" t="s">
        <v>345</v>
      </c>
      <c r="C62" s="91"/>
      <c r="D62" s="91"/>
      <c r="E62" s="91"/>
      <c r="F62" s="91"/>
    </row>
    <row r="63" spans="1:6" s="14" customFormat="1" ht="26.45" customHeight="1" x14ac:dyDescent="0.2">
      <c r="A63" s="91">
        <v>21</v>
      </c>
      <c r="B63" s="94" t="s">
        <v>21</v>
      </c>
      <c r="C63" s="91"/>
      <c r="D63" s="91"/>
      <c r="E63" s="91"/>
      <c r="F63" s="91"/>
    </row>
    <row r="64" spans="1:6" s="14" customFormat="1" x14ac:dyDescent="0.2">
      <c r="A64" s="91">
        <v>22</v>
      </c>
      <c r="B64" s="94" t="s">
        <v>22</v>
      </c>
      <c r="C64" s="91"/>
      <c r="D64" s="91"/>
      <c r="E64" s="91"/>
      <c r="F64" s="91"/>
    </row>
    <row r="65" spans="1:6" s="14" customFormat="1" x14ac:dyDescent="0.2">
      <c r="A65" s="91">
        <v>23</v>
      </c>
      <c r="B65" s="94" t="s">
        <v>123</v>
      </c>
      <c r="C65" s="91"/>
      <c r="D65" s="91"/>
      <c r="E65" s="91"/>
      <c r="F65" s="91"/>
    </row>
    <row r="66" spans="1:6" s="14" customFormat="1" x14ac:dyDescent="0.2">
      <c r="A66" s="91">
        <v>24</v>
      </c>
      <c r="B66" s="94" t="s">
        <v>129</v>
      </c>
      <c r="C66" s="91"/>
      <c r="D66" s="91"/>
      <c r="E66" s="91"/>
      <c r="F66" s="91"/>
    </row>
    <row r="67" spans="1:6" s="14" customFormat="1" x14ac:dyDescent="0.2">
      <c r="A67" s="91">
        <v>25</v>
      </c>
      <c r="B67" s="94" t="s">
        <v>24</v>
      </c>
      <c r="C67" s="91"/>
      <c r="D67" s="91">
        <v>1</v>
      </c>
      <c r="E67" s="91"/>
      <c r="F67" s="91"/>
    </row>
    <row r="68" spans="1:6" s="14" customFormat="1" x14ac:dyDescent="0.2">
      <c r="A68" s="91">
        <v>26</v>
      </c>
      <c r="B68" s="94" t="s">
        <v>25</v>
      </c>
      <c r="C68" s="91"/>
      <c r="D68" s="91"/>
      <c r="E68" s="91"/>
      <c r="F68" s="91"/>
    </row>
    <row r="69" spans="1:6" s="14" customFormat="1" x14ac:dyDescent="0.2">
      <c r="A69" s="91">
        <v>27</v>
      </c>
      <c r="B69" s="94" t="s">
        <v>26</v>
      </c>
      <c r="C69" s="91"/>
      <c r="D69" s="91"/>
      <c r="E69" s="91"/>
      <c r="F69" s="91"/>
    </row>
    <row r="70" spans="1:6" s="14" customFormat="1" x14ac:dyDescent="0.2">
      <c r="A70" s="91">
        <v>28</v>
      </c>
      <c r="B70" s="94" t="s">
        <v>27</v>
      </c>
      <c r="C70" s="91"/>
      <c r="D70" s="91"/>
      <c r="E70" s="91"/>
      <c r="F70" s="91"/>
    </row>
    <row r="71" spans="1:6" s="14" customFormat="1" x14ac:dyDescent="0.2">
      <c r="A71" s="91">
        <v>29</v>
      </c>
      <c r="B71" s="94" t="s">
        <v>28</v>
      </c>
      <c r="C71" s="91"/>
      <c r="D71" s="91"/>
      <c r="E71" s="91"/>
      <c r="F71" s="91">
        <v>1</v>
      </c>
    </row>
    <row r="72" spans="1:6" s="14" customFormat="1" x14ac:dyDescent="0.2">
      <c r="A72" s="91">
        <v>30</v>
      </c>
      <c r="B72" s="94" t="s">
        <v>29</v>
      </c>
      <c r="C72" s="91"/>
      <c r="D72" s="91"/>
      <c r="E72" s="91"/>
      <c r="F72" s="91"/>
    </row>
    <row r="73" spans="1:6" s="14" customFormat="1" x14ac:dyDescent="0.2">
      <c r="A73" s="91">
        <v>31</v>
      </c>
      <c r="B73" s="94" t="s">
        <v>30</v>
      </c>
      <c r="C73" s="91"/>
      <c r="D73" s="91"/>
      <c r="E73" s="91"/>
      <c r="F73" s="91">
        <v>1</v>
      </c>
    </row>
    <row r="74" spans="1:6" s="14" customFormat="1" x14ac:dyDescent="0.2">
      <c r="A74" s="91">
        <v>32</v>
      </c>
      <c r="B74" s="94" t="s">
        <v>31</v>
      </c>
      <c r="C74" s="91"/>
      <c r="D74" s="91"/>
      <c r="E74" s="91"/>
      <c r="F74" s="91"/>
    </row>
    <row r="75" spans="1:6" s="14" customFormat="1" x14ac:dyDescent="0.2">
      <c r="A75" s="162" t="s">
        <v>117</v>
      </c>
      <c r="B75" s="162"/>
      <c r="C75" s="93">
        <f t="shared" ref="C75:F75" si="1">SUM(C43:C74)</f>
        <v>1</v>
      </c>
      <c r="D75" s="93">
        <f t="shared" si="1"/>
        <v>3</v>
      </c>
      <c r="E75" s="93">
        <f t="shared" si="1"/>
        <v>1</v>
      </c>
      <c r="F75" s="93">
        <f t="shared" si="1"/>
        <v>3</v>
      </c>
    </row>
    <row r="76" spans="1:6" s="14" customFormat="1" x14ac:dyDescent="0.2">
      <c r="A76" s="105" t="s">
        <v>32</v>
      </c>
      <c r="B76" s="103"/>
      <c r="C76" s="91"/>
      <c r="D76" s="30"/>
      <c r="E76" s="30"/>
      <c r="F76" s="30"/>
    </row>
    <row r="77" spans="1:6" s="14" customFormat="1" ht="25.9" customHeight="1" x14ac:dyDescent="0.2">
      <c r="A77" s="91">
        <v>33</v>
      </c>
      <c r="B77" s="94" t="s">
        <v>33</v>
      </c>
      <c r="C77" s="91"/>
      <c r="D77" s="91">
        <v>1</v>
      </c>
      <c r="E77" s="91"/>
      <c r="F77" s="91"/>
    </row>
    <row r="78" spans="1:6" s="14" customFormat="1" x14ac:dyDescent="0.2">
      <c r="A78" s="91">
        <v>34</v>
      </c>
      <c r="B78" s="94" t="s">
        <v>34</v>
      </c>
      <c r="C78" s="91"/>
      <c r="D78" s="91"/>
      <c r="E78" s="91"/>
      <c r="F78" s="91"/>
    </row>
    <row r="79" spans="1:6" s="14" customFormat="1" x14ac:dyDescent="0.2">
      <c r="A79" s="91">
        <v>35</v>
      </c>
      <c r="B79" s="94" t="s">
        <v>35</v>
      </c>
      <c r="C79" s="91"/>
      <c r="D79" s="91"/>
      <c r="E79" s="91">
        <v>2</v>
      </c>
      <c r="F79" s="91">
        <v>1</v>
      </c>
    </row>
    <row r="80" spans="1:6" s="14" customFormat="1" x14ac:dyDescent="0.2">
      <c r="A80" s="91">
        <v>36</v>
      </c>
      <c r="B80" s="94" t="s">
        <v>36</v>
      </c>
      <c r="C80" s="91"/>
      <c r="D80" s="91"/>
      <c r="E80" s="91"/>
      <c r="F80" s="91"/>
    </row>
    <row r="81" spans="1:6" s="14" customFormat="1" x14ac:dyDescent="0.2">
      <c r="A81" s="91">
        <v>37</v>
      </c>
      <c r="B81" s="94" t="s">
        <v>37</v>
      </c>
      <c r="C81" s="91"/>
      <c r="D81" s="91"/>
      <c r="E81" s="91">
        <v>1</v>
      </c>
      <c r="F81" s="91"/>
    </row>
    <row r="82" spans="1:6" s="14" customFormat="1" ht="27.6" customHeight="1" x14ac:dyDescent="0.2">
      <c r="A82" s="91">
        <v>38</v>
      </c>
      <c r="B82" s="94" t="s">
        <v>38</v>
      </c>
      <c r="C82" s="91"/>
      <c r="D82" s="91"/>
      <c r="E82" s="91"/>
      <c r="F82" s="91"/>
    </row>
    <row r="83" spans="1:6" s="14" customFormat="1" x14ac:dyDescent="0.2">
      <c r="A83" s="91">
        <v>39</v>
      </c>
      <c r="B83" s="94" t="s">
        <v>39</v>
      </c>
      <c r="C83" s="91"/>
      <c r="D83" s="91"/>
      <c r="E83" s="91"/>
      <c r="F83" s="91">
        <v>1</v>
      </c>
    </row>
    <row r="84" spans="1:6" s="14" customFormat="1" x14ac:dyDescent="0.2">
      <c r="A84" s="91">
        <v>40</v>
      </c>
      <c r="B84" s="94" t="s">
        <v>40</v>
      </c>
      <c r="C84" s="91"/>
      <c r="D84" s="91"/>
      <c r="E84" s="91"/>
      <c r="F84" s="91"/>
    </row>
    <row r="85" spans="1:6" s="14" customFormat="1" x14ac:dyDescent="0.2">
      <c r="A85" s="91">
        <v>41</v>
      </c>
      <c r="B85" s="94" t="s">
        <v>41</v>
      </c>
      <c r="C85" s="91">
        <v>1</v>
      </c>
      <c r="D85" s="91"/>
      <c r="E85" s="91"/>
      <c r="F85" s="91"/>
    </row>
    <row r="86" spans="1:6" s="14" customFormat="1" x14ac:dyDescent="0.2">
      <c r="A86" s="91">
        <v>42</v>
      </c>
      <c r="B86" s="94" t="s">
        <v>42</v>
      </c>
      <c r="C86" s="91"/>
      <c r="D86" s="91"/>
      <c r="E86" s="91"/>
      <c r="F86" s="91"/>
    </row>
    <row r="87" spans="1:6" s="14" customFormat="1" x14ac:dyDescent="0.2">
      <c r="A87" s="91">
        <v>43</v>
      </c>
      <c r="B87" s="94" t="s">
        <v>43</v>
      </c>
      <c r="C87" s="91"/>
      <c r="D87" s="91"/>
      <c r="E87" s="91"/>
      <c r="F87" s="91"/>
    </row>
    <row r="88" spans="1:6" s="14" customFormat="1" x14ac:dyDescent="0.2">
      <c r="A88" s="162" t="s">
        <v>117</v>
      </c>
      <c r="B88" s="162"/>
      <c r="C88" s="93">
        <f t="shared" ref="C88:F88" si="2">SUM(C77:C87)</f>
        <v>1</v>
      </c>
      <c r="D88" s="93">
        <f t="shared" si="2"/>
        <v>1</v>
      </c>
      <c r="E88" s="93">
        <f t="shared" si="2"/>
        <v>3</v>
      </c>
      <c r="F88" s="93">
        <f t="shared" si="2"/>
        <v>2</v>
      </c>
    </row>
    <row r="89" spans="1:6" s="14" customFormat="1" x14ac:dyDescent="0.2">
      <c r="A89" s="105" t="s">
        <v>44</v>
      </c>
      <c r="B89" s="103"/>
      <c r="C89" s="91"/>
      <c r="D89" s="30"/>
      <c r="E89" s="30"/>
      <c r="F89" s="30"/>
    </row>
    <row r="90" spans="1:6" s="14" customFormat="1" x14ac:dyDescent="0.2">
      <c r="A90" s="91">
        <f>A87+1</f>
        <v>44</v>
      </c>
      <c r="B90" s="94" t="s">
        <v>45</v>
      </c>
      <c r="C90" s="91"/>
      <c r="D90" s="91"/>
      <c r="E90" s="91"/>
      <c r="F90" s="91">
        <v>1</v>
      </c>
    </row>
    <row r="91" spans="1:6" s="14" customFormat="1" x14ac:dyDescent="0.2">
      <c r="A91" s="91">
        <f>A90+1</f>
        <v>45</v>
      </c>
      <c r="B91" s="94" t="s">
        <v>46</v>
      </c>
      <c r="C91" s="91"/>
      <c r="D91" s="91"/>
      <c r="E91" s="91"/>
      <c r="F91" s="91"/>
    </row>
    <row r="92" spans="1:6" s="14" customFormat="1" x14ac:dyDescent="0.2">
      <c r="A92" s="91">
        <f t="shared" ref="A92:A98" si="3">A91+1</f>
        <v>46</v>
      </c>
      <c r="B92" s="94" t="s">
        <v>47</v>
      </c>
      <c r="C92" s="91">
        <v>1</v>
      </c>
      <c r="D92" s="91"/>
      <c r="E92" s="91"/>
      <c r="F92" s="91">
        <v>1</v>
      </c>
    </row>
    <row r="93" spans="1:6" s="14" customFormat="1" x14ac:dyDescent="0.2">
      <c r="A93" s="91">
        <f t="shared" si="3"/>
        <v>47</v>
      </c>
      <c r="B93" s="94" t="s">
        <v>48</v>
      </c>
      <c r="C93" s="91">
        <v>2</v>
      </c>
      <c r="D93" s="91">
        <v>2</v>
      </c>
      <c r="E93" s="91"/>
      <c r="F93" s="91"/>
    </row>
    <row r="94" spans="1:6" s="14" customFormat="1" ht="27" customHeight="1" x14ac:dyDescent="0.2">
      <c r="A94" s="91">
        <f t="shared" si="3"/>
        <v>48</v>
      </c>
      <c r="B94" s="94" t="s">
        <v>49</v>
      </c>
      <c r="C94" s="91"/>
      <c r="D94" s="91"/>
      <c r="E94" s="91"/>
      <c r="F94" s="91"/>
    </row>
    <row r="95" spans="1:6" s="14" customFormat="1" x14ac:dyDescent="0.2">
      <c r="A95" s="91">
        <f t="shared" si="3"/>
        <v>49</v>
      </c>
      <c r="B95" s="94" t="s">
        <v>50</v>
      </c>
      <c r="C95" s="91"/>
      <c r="D95" s="91"/>
      <c r="E95" s="91"/>
      <c r="F95" s="91"/>
    </row>
    <row r="96" spans="1:6" s="14" customFormat="1" x14ac:dyDescent="0.2">
      <c r="A96" s="91">
        <f t="shared" si="3"/>
        <v>50</v>
      </c>
      <c r="B96" s="94" t="s">
        <v>51</v>
      </c>
      <c r="C96" s="91"/>
      <c r="D96" s="91">
        <v>1</v>
      </c>
      <c r="E96" s="91"/>
      <c r="F96" s="91"/>
    </row>
    <row r="97" spans="1:6" s="14" customFormat="1" x14ac:dyDescent="0.2">
      <c r="A97" s="91">
        <f t="shared" si="3"/>
        <v>51</v>
      </c>
      <c r="B97" s="94" t="s">
        <v>52</v>
      </c>
      <c r="C97" s="91">
        <v>2</v>
      </c>
      <c r="D97" s="91"/>
      <c r="E97" s="91">
        <v>4</v>
      </c>
      <c r="F97" s="91"/>
    </row>
    <row r="98" spans="1:6" s="14" customFormat="1" x14ac:dyDescent="0.2">
      <c r="A98" s="91">
        <f t="shared" si="3"/>
        <v>52</v>
      </c>
      <c r="B98" s="94" t="s">
        <v>53</v>
      </c>
      <c r="C98" s="91">
        <v>1</v>
      </c>
      <c r="D98" s="91"/>
      <c r="E98" s="91"/>
      <c r="F98" s="91"/>
    </row>
    <row r="99" spans="1:6" s="14" customFormat="1" x14ac:dyDescent="0.2">
      <c r="A99" s="162" t="s">
        <v>117</v>
      </c>
      <c r="B99" s="162"/>
      <c r="C99" s="93">
        <f t="shared" ref="C99:F99" si="4">SUM(C90:C98)</f>
        <v>6</v>
      </c>
      <c r="D99" s="93">
        <f t="shared" si="4"/>
        <v>3</v>
      </c>
      <c r="E99" s="93">
        <f t="shared" si="4"/>
        <v>4</v>
      </c>
      <c r="F99" s="93">
        <f t="shared" si="4"/>
        <v>2</v>
      </c>
    </row>
    <row r="100" spans="1:6" s="14" customFormat="1" x14ac:dyDescent="0.2">
      <c r="A100" s="105" t="s">
        <v>54</v>
      </c>
      <c r="B100" s="103"/>
      <c r="C100" s="91"/>
      <c r="D100" s="30"/>
      <c r="E100" s="30"/>
      <c r="F100" s="30"/>
    </row>
    <row r="101" spans="1:6" s="14" customFormat="1" x14ac:dyDescent="0.2">
      <c r="A101" s="91">
        <f>A98+1</f>
        <v>53</v>
      </c>
      <c r="B101" s="94" t="s">
        <v>55</v>
      </c>
      <c r="C101" s="91"/>
      <c r="D101" s="91"/>
      <c r="E101" s="91"/>
      <c r="F101" s="91"/>
    </row>
    <row r="102" spans="1:6" s="14" customFormat="1" ht="26.45" customHeight="1" x14ac:dyDescent="0.2">
      <c r="A102" s="91">
        <f>A101+1</f>
        <v>54</v>
      </c>
      <c r="B102" s="94" t="s">
        <v>56</v>
      </c>
      <c r="C102" s="91"/>
      <c r="D102" s="91"/>
      <c r="E102" s="91"/>
      <c r="F102" s="91"/>
    </row>
    <row r="103" spans="1:6" s="14" customFormat="1" ht="25.5" x14ac:dyDescent="0.2">
      <c r="A103" s="91">
        <f t="shared" ref="A103:A108" si="5">A102+1</f>
        <v>55</v>
      </c>
      <c r="B103" s="94" t="s">
        <v>57</v>
      </c>
      <c r="C103" s="91"/>
      <c r="D103" s="91"/>
      <c r="E103" s="91"/>
      <c r="F103" s="91"/>
    </row>
    <row r="104" spans="1:6" s="14" customFormat="1" x14ac:dyDescent="0.2">
      <c r="A104" s="91">
        <f t="shared" si="5"/>
        <v>56</v>
      </c>
      <c r="B104" s="94" t="s">
        <v>58</v>
      </c>
      <c r="C104" s="91">
        <v>2</v>
      </c>
      <c r="D104" s="91">
        <v>3</v>
      </c>
      <c r="E104" s="91"/>
      <c r="F104" s="91">
        <v>2</v>
      </c>
    </row>
    <row r="105" spans="1:6" s="14" customFormat="1" x14ac:dyDescent="0.2">
      <c r="A105" s="91">
        <f t="shared" si="5"/>
        <v>57</v>
      </c>
      <c r="B105" s="94" t="s">
        <v>59</v>
      </c>
      <c r="C105" s="91"/>
      <c r="D105" s="91"/>
      <c r="E105" s="91"/>
      <c r="F105" s="91"/>
    </row>
    <row r="106" spans="1:6" s="14" customFormat="1" x14ac:dyDescent="0.2">
      <c r="A106" s="91">
        <f t="shared" si="5"/>
        <v>58</v>
      </c>
      <c r="B106" s="94" t="s">
        <v>60</v>
      </c>
      <c r="C106" s="91">
        <v>2</v>
      </c>
      <c r="D106" s="91">
        <v>1</v>
      </c>
      <c r="E106" s="91"/>
      <c r="F106" s="91"/>
    </row>
    <row r="107" spans="1:6" s="14" customFormat="1" x14ac:dyDescent="0.2">
      <c r="A107" s="91">
        <f t="shared" si="5"/>
        <v>59</v>
      </c>
      <c r="B107" s="94" t="s">
        <v>61</v>
      </c>
      <c r="C107" s="91"/>
      <c r="D107" s="91"/>
      <c r="E107" s="91"/>
      <c r="F107" s="91"/>
    </row>
    <row r="108" spans="1:6" s="14" customFormat="1" x14ac:dyDescent="0.2">
      <c r="A108" s="91">
        <f t="shared" si="5"/>
        <v>60</v>
      </c>
      <c r="B108" s="94" t="s">
        <v>62</v>
      </c>
      <c r="C108" s="91"/>
      <c r="D108" s="91"/>
      <c r="E108" s="91"/>
      <c r="F108" s="91"/>
    </row>
    <row r="109" spans="1:6" s="14" customFormat="1" x14ac:dyDescent="0.2">
      <c r="A109" s="162" t="s">
        <v>117</v>
      </c>
      <c r="B109" s="162"/>
      <c r="C109" s="93">
        <f t="shared" ref="C109:F109" si="6">SUM(C101:C108)</f>
        <v>4</v>
      </c>
      <c r="D109" s="93">
        <f t="shared" si="6"/>
        <v>4</v>
      </c>
      <c r="E109" s="93">
        <f t="shared" si="6"/>
        <v>0</v>
      </c>
      <c r="F109" s="93">
        <f t="shared" si="6"/>
        <v>2</v>
      </c>
    </row>
    <row r="110" spans="1:6" s="14" customFormat="1" x14ac:dyDescent="0.2">
      <c r="A110" s="105" t="s">
        <v>63</v>
      </c>
      <c r="B110" s="103"/>
      <c r="C110" s="91"/>
      <c r="D110" s="30"/>
      <c r="E110" s="30"/>
      <c r="F110" s="30"/>
    </row>
    <row r="111" spans="1:6" s="14" customFormat="1" x14ac:dyDescent="0.2">
      <c r="A111" s="91">
        <f>A108+1</f>
        <v>61</v>
      </c>
      <c r="B111" s="94" t="s">
        <v>64</v>
      </c>
      <c r="C111" s="91">
        <v>1</v>
      </c>
      <c r="D111" s="91"/>
      <c r="E111" s="91"/>
      <c r="F111" s="91"/>
    </row>
    <row r="112" spans="1:6" s="14" customFormat="1" ht="24.6" customHeight="1" x14ac:dyDescent="0.2">
      <c r="A112" s="91">
        <f>A111+1</f>
        <v>62</v>
      </c>
      <c r="B112" s="94" t="s">
        <v>65</v>
      </c>
      <c r="C112" s="91"/>
      <c r="D112" s="91"/>
      <c r="E112" s="91"/>
      <c r="F112" s="91"/>
    </row>
    <row r="113" spans="1:6" s="14" customFormat="1" x14ac:dyDescent="0.2">
      <c r="A113" s="91">
        <f t="shared" ref="A113:A125" si="7">A112+1</f>
        <v>63</v>
      </c>
      <c r="B113" s="94" t="s">
        <v>66</v>
      </c>
      <c r="C113" s="91">
        <v>1</v>
      </c>
      <c r="D113" s="91"/>
      <c r="E113" s="91"/>
      <c r="F113" s="91"/>
    </row>
    <row r="114" spans="1:6" s="14" customFormat="1" x14ac:dyDescent="0.2">
      <c r="A114" s="91">
        <f t="shared" si="7"/>
        <v>64</v>
      </c>
      <c r="B114" s="94" t="s">
        <v>67</v>
      </c>
      <c r="C114" s="91"/>
      <c r="D114" s="91">
        <v>1</v>
      </c>
      <c r="E114" s="91"/>
      <c r="F114" s="91"/>
    </row>
    <row r="115" spans="1:6" s="14" customFormat="1" x14ac:dyDescent="0.2">
      <c r="A115" s="91">
        <f t="shared" si="7"/>
        <v>65</v>
      </c>
      <c r="B115" s="94" t="s">
        <v>68</v>
      </c>
      <c r="C115" s="91"/>
      <c r="D115" s="91"/>
      <c r="E115" s="91"/>
      <c r="F115" s="91"/>
    </row>
    <row r="116" spans="1:6" s="14" customFormat="1" x14ac:dyDescent="0.2">
      <c r="A116" s="91">
        <f t="shared" si="7"/>
        <v>66</v>
      </c>
      <c r="B116" s="94" t="s">
        <v>69</v>
      </c>
      <c r="C116" s="91">
        <v>1</v>
      </c>
      <c r="D116" s="91">
        <v>1</v>
      </c>
      <c r="E116" s="91"/>
      <c r="F116" s="91">
        <v>1</v>
      </c>
    </row>
    <row r="117" spans="1:6" s="14" customFormat="1" x14ac:dyDescent="0.2">
      <c r="A117" s="91">
        <f t="shared" si="7"/>
        <v>67</v>
      </c>
      <c r="B117" s="94" t="s">
        <v>70</v>
      </c>
      <c r="C117" s="91"/>
      <c r="D117" s="91">
        <v>1</v>
      </c>
      <c r="E117" s="91"/>
      <c r="F117" s="91">
        <v>2</v>
      </c>
    </row>
    <row r="118" spans="1:6" s="14" customFormat="1" x14ac:dyDescent="0.2">
      <c r="A118" s="91">
        <f t="shared" si="7"/>
        <v>68</v>
      </c>
      <c r="B118" s="94" t="s">
        <v>71</v>
      </c>
      <c r="C118" s="91"/>
      <c r="D118" s="91"/>
      <c r="E118" s="91"/>
      <c r="F118" s="91"/>
    </row>
    <row r="119" spans="1:6" s="14" customFormat="1" x14ac:dyDescent="0.2">
      <c r="A119" s="91">
        <f t="shared" si="7"/>
        <v>69</v>
      </c>
      <c r="B119" s="94" t="s">
        <v>72</v>
      </c>
      <c r="C119" s="91"/>
      <c r="D119" s="91"/>
      <c r="E119" s="91"/>
      <c r="F119" s="91"/>
    </row>
    <row r="120" spans="1:6" s="14" customFormat="1" x14ac:dyDescent="0.2">
      <c r="A120" s="91">
        <f t="shared" si="7"/>
        <v>70</v>
      </c>
      <c r="B120" s="94" t="s">
        <v>73</v>
      </c>
      <c r="C120" s="91"/>
      <c r="D120" s="91"/>
      <c r="E120" s="91"/>
      <c r="F120" s="91"/>
    </row>
    <row r="121" spans="1:6" s="14" customFormat="1" x14ac:dyDescent="0.2">
      <c r="A121" s="91">
        <f t="shared" si="7"/>
        <v>71</v>
      </c>
      <c r="B121" s="94" t="s">
        <v>74</v>
      </c>
      <c r="C121" s="91">
        <v>1</v>
      </c>
      <c r="D121" s="91">
        <v>3</v>
      </c>
      <c r="E121" s="91">
        <v>2</v>
      </c>
      <c r="F121" s="91"/>
    </row>
    <row r="122" spans="1:6" s="14" customFormat="1" x14ac:dyDescent="0.2">
      <c r="A122" s="91">
        <f t="shared" si="7"/>
        <v>72</v>
      </c>
      <c r="B122" s="94" t="s">
        <v>75</v>
      </c>
      <c r="C122" s="91"/>
      <c r="D122" s="91"/>
      <c r="E122" s="91"/>
      <c r="F122" s="91"/>
    </row>
    <row r="123" spans="1:6" s="14" customFormat="1" x14ac:dyDescent="0.2">
      <c r="A123" s="91">
        <f t="shared" si="7"/>
        <v>73</v>
      </c>
      <c r="B123" s="94" t="s">
        <v>76</v>
      </c>
      <c r="C123" s="91"/>
      <c r="D123" s="91"/>
      <c r="E123" s="91"/>
      <c r="F123" s="91"/>
    </row>
    <row r="124" spans="1:6" s="14" customFormat="1" x14ac:dyDescent="0.2">
      <c r="A124" s="91">
        <f t="shared" si="7"/>
        <v>74</v>
      </c>
      <c r="B124" s="94" t="s">
        <v>77</v>
      </c>
      <c r="C124" s="91"/>
      <c r="D124" s="91"/>
      <c r="E124" s="91"/>
      <c r="F124" s="91"/>
    </row>
    <row r="125" spans="1:6" s="14" customFormat="1" x14ac:dyDescent="0.2">
      <c r="A125" s="91">
        <f t="shared" si="7"/>
        <v>75</v>
      </c>
      <c r="B125" s="94" t="s">
        <v>78</v>
      </c>
      <c r="C125" s="91"/>
      <c r="D125" s="91">
        <v>1</v>
      </c>
      <c r="E125" s="91"/>
      <c r="F125" s="91"/>
    </row>
    <row r="126" spans="1:6" s="14" customFormat="1" x14ac:dyDescent="0.2">
      <c r="A126" s="162" t="s">
        <v>117</v>
      </c>
      <c r="B126" s="162"/>
      <c r="C126" s="93">
        <f t="shared" ref="C126:F126" si="8">SUM(C111:C125)</f>
        <v>4</v>
      </c>
      <c r="D126" s="93">
        <f t="shared" si="8"/>
        <v>7</v>
      </c>
      <c r="E126" s="93">
        <f t="shared" si="8"/>
        <v>2</v>
      </c>
      <c r="F126" s="93">
        <f t="shared" si="8"/>
        <v>3</v>
      </c>
    </row>
    <row r="127" spans="1:6" s="14" customFormat="1" x14ac:dyDescent="0.2">
      <c r="A127" s="105" t="s">
        <v>79</v>
      </c>
      <c r="B127" s="103"/>
      <c r="C127" s="91"/>
      <c r="D127" s="30"/>
      <c r="E127" s="30"/>
      <c r="F127" s="30"/>
    </row>
    <row r="128" spans="1:6" s="14" customFormat="1" x14ac:dyDescent="0.2">
      <c r="A128" s="91">
        <f>A125+1</f>
        <v>76</v>
      </c>
      <c r="B128" s="94" t="s">
        <v>80</v>
      </c>
      <c r="C128" s="91"/>
      <c r="D128" s="91"/>
      <c r="E128" s="91"/>
      <c r="F128" s="91"/>
    </row>
    <row r="129" spans="1:6" s="14" customFormat="1" ht="27" customHeight="1" x14ac:dyDescent="0.2">
      <c r="A129" s="91">
        <f>A128+1</f>
        <v>77</v>
      </c>
      <c r="B129" s="94" t="s">
        <v>81</v>
      </c>
      <c r="C129" s="91"/>
      <c r="D129" s="91"/>
      <c r="E129" s="91"/>
      <c r="F129" s="91"/>
    </row>
    <row r="130" spans="1:6" s="14" customFormat="1" x14ac:dyDescent="0.2">
      <c r="A130" s="91">
        <f t="shared" ref="A130:A134" si="9">A129+1</f>
        <v>78</v>
      </c>
      <c r="B130" s="94" t="s">
        <v>82</v>
      </c>
      <c r="C130" s="91">
        <v>1</v>
      </c>
      <c r="D130" s="91"/>
      <c r="E130" s="91">
        <v>2</v>
      </c>
      <c r="F130" s="91"/>
    </row>
    <row r="131" spans="1:6" s="14" customFormat="1" x14ac:dyDescent="0.2">
      <c r="A131" s="91">
        <f t="shared" si="9"/>
        <v>79</v>
      </c>
      <c r="B131" s="94" t="s">
        <v>83</v>
      </c>
      <c r="C131" s="91"/>
      <c r="D131" s="91">
        <v>1</v>
      </c>
      <c r="E131" s="91"/>
      <c r="F131" s="91"/>
    </row>
    <row r="132" spans="1:6" s="14" customFormat="1" x14ac:dyDescent="0.2">
      <c r="A132" s="91">
        <f t="shared" si="9"/>
        <v>80</v>
      </c>
      <c r="B132" s="94" t="s">
        <v>84</v>
      </c>
      <c r="C132" s="91"/>
      <c r="D132" s="91"/>
      <c r="E132" s="91">
        <v>1</v>
      </c>
      <c r="F132" s="91"/>
    </row>
    <row r="133" spans="1:6" s="14" customFormat="1" x14ac:dyDescent="0.2">
      <c r="A133" s="91">
        <f t="shared" si="9"/>
        <v>81</v>
      </c>
      <c r="B133" s="94" t="s">
        <v>85</v>
      </c>
      <c r="C133" s="91"/>
      <c r="D133" s="91">
        <v>1</v>
      </c>
      <c r="E133" s="91"/>
      <c r="F133" s="91"/>
    </row>
    <row r="134" spans="1:6" s="14" customFormat="1" x14ac:dyDescent="0.2">
      <c r="A134" s="91">
        <f t="shared" si="9"/>
        <v>82</v>
      </c>
      <c r="B134" s="94" t="s">
        <v>86</v>
      </c>
      <c r="C134" s="91"/>
      <c r="D134" s="91"/>
      <c r="E134" s="91"/>
      <c r="F134" s="91"/>
    </row>
    <row r="135" spans="1:6" s="14" customFormat="1" x14ac:dyDescent="0.2">
      <c r="A135" s="162" t="s">
        <v>117</v>
      </c>
      <c r="B135" s="162"/>
      <c r="C135" s="93">
        <f t="shared" ref="C135:F135" si="10">SUM(C128:C134)</f>
        <v>1</v>
      </c>
      <c r="D135" s="93">
        <f t="shared" si="10"/>
        <v>2</v>
      </c>
      <c r="E135" s="93">
        <f t="shared" si="10"/>
        <v>3</v>
      </c>
      <c r="F135" s="93">
        <f t="shared" si="10"/>
        <v>0</v>
      </c>
    </row>
    <row r="136" spans="1:6" s="14" customFormat="1" x14ac:dyDescent="0.2">
      <c r="A136" s="105" t="s">
        <v>87</v>
      </c>
      <c r="B136" s="103"/>
      <c r="C136" s="91"/>
      <c r="D136" s="30"/>
      <c r="E136" s="30"/>
      <c r="F136" s="30"/>
    </row>
    <row r="137" spans="1:6" s="14" customFormat="1" x14ac:dyDescent="0.2">
      <c r="A137" s="91">
        <f>A134+1</f>
        <v>83</v>
      </c>
      <c r="B137" s="94" t="s">
        <v>88</v>
      </c>
      <c r="C137" s="91">
        <v>1</v>
      </c>
      <c r="D137" s="91"/>
      <c r="E137" s="91"/>
      <c r="F137" s="91"/>
    </row>
    <row r="138" spans="1:6" s="14" customFormat="1" x14ac:dyDescent="0.2">
      <c r="A138" s="91">
        <v>84</v>
      </c>
      <c r="B138" s="94" t="s">
        <v>90</v>
      </c>
      <c r="C138" s="91">
        <v>5</v>
      </c>
      <c r="D138" s="91">
        <v>4</v>
      </c>
      <c r="E138" s="91"/>
      <c r="F138" s="91"/>
    </row>
    <row r="139" spans="1:6" s="14" customFormat="1" x14ac:dyDescent="0.2">
      <c r="A139" s="91">
        <f t="shared" ref="A139:A147" si="11">A138+1</f>
        <v>85</v>
      </c>
      <c r="B139" s="94" t="s">
        <v>91</v>
      </c>
      <c r="C139" s="91"/>
      <c r="D139" s="91"/>
      <c r="E139" s="91"/>
      <c r="F139" s="91">
        <v>1</v>
      </c>
    </row>
    <row r="140" spans="1:6" s="14" customFormat="1" x14ac:dyDescent="0.2">
      <c r="A140" s="91">
        <f t="shared" si="11"/>
        <v>86</v>
      </c>
      <c r="B140" s="94" t="s">
        <v>92</v>
      </c>
      <c r="C140" s="91"/>
      <c r="D140" s="91">
        <v>1</v>
      </c>
      <c r="E140" s="91">
        <v>1</v>
      </c>
      <c r="F140" s="91">
        <v>1</v>
      </c>
    </row>
    <row r="141" spans="1:6" s="14" customFormat="1" ht="25.15" customHeight="1" x14ac:dyDescent="0.2">
      <c r="A141" s="91">
        <f t="shared" si="11"/>
        <v>87</v>
      </c>
      <c r="B141" s="94" t="s">
        <v>93</v>
      </c>
      <c r="C141" s="91"/>
      <c r="D141" s="91"/>
      <c r="E141" s="91"/>
      <c r="F141" s="91"/>
    </row>
    <row r="142" spans="1:6" s="14" customFormat="1" x14ac:dyDescent="0.2">
      <c r="A142" s="91">
        <f t="shared" si="11"/>
        <v>88</v>
      </c>
      <c r="B142" s="94" t="s">
        <v>94</v>
      </c>
      <c r="C142" s="91">
        <v>1</v>
      </c>
      <c r="D142" s="91"/>
      <c r="E142" s="91">
        <v>2</v>
      </c>
      <c r="F142" s="91"/>
    </row>
    <row r="143" spans="1:6" s="14" customFormat="1" x14ac:dyDescent="0.2">
      <c r="A143" s="91">
        <f t="shared" si="11"/>
        <v>89</v>
      </c>
      <c r="B143" s="94" t="s">
        <v>95</v>
      </c>
      <c r="C143" s="91"/>
      <c r="D143" s="91"/>
      <c r="E143" s="91"/>
      <c r="F143" s="91"/>
    </row>
    <row r="144" spans="1:6" s="14" customFormat="1" x14ac:dyDescent="0.2">
      <c r="A144" s="91">
        <f t="shared" si="11"/>
        <v>90</v>
      </c>
      <c r="B144" s="94" t="s">
        <v>96</v>
      </c>
      <c r="C144" s="91"/>
      <c r="D144" s="91"/>
      <c r="E144" s="91">
        <v>2</v>
      </c>
      <c r="F144" s="91"/>
    </row>
    <row r="145" spans="1:6" s="14" customFormat="1" x14ac:dyDescent="0.2">
      <c r="A145" s="91">
        <v>91</v>
      </c>
      <c r="B145" s="94" t="s">
        <v>98</v>
      </c>
      <c r="C145" s="91"/>
      <c r="D145" s="91"/>
      <c r="E145" s="91"/>
      <c r="F145" s="91"/>
    </row>
    <row r="146" spans="1:6" s="14" customFormat="1" x14ac:dyDescent="0.2">
      <c r="A146" s="91">
        <f t="shared" si="11"/>
        <v>92</v>
      </c>
      <c r="B146" s="94" t="s">
        <v>99</v>
      </c>
      <c r="C146" s="91"/>
      <c r="D146" s="91"/>
      <c r="E146" s="91"/>
      <c r="F146" s="91"/>
    </row>
    <row r="147" spans="1:6" s="14" customFormat="1" x14ac:dyDescent="0.2">
      <c r="A147" s="91">
        <f t="shared" si="11"/>
        <v>93</v>
      </c>
      <c r="B147" s="94" t="s">
        <v>100</v>
      </c>
      <c r="C147" s="91"/>
      <c r="D147" s="91"/>
      <c r="E147" s="91"/>
      <c r="F147" s="91"/>
    </row>
    <row r="148" spans="1:6" s="14" customFormat="1" x14ac:dyDescent="0.2">
      <c r="A148" s="162" t="s">
        <v>117</v>
      </c>
      <c r="B148" s="162"/>
      <c r="C148" s="93">
        <f>SUM(C137:C147)</f>
        <v>7</v>
      </c>
      <c r="D148" s="93">
        <f>SUM(D137:D147)</f>
        <v>5</v>
      </c>
      <c r="E148" s="93">
        <f>SUM(E137:E147)</f>
        <v>5</v>
      </c>
      <c r="F148" s="93">
        <f>SUM(F137:F147)</f>
        <v>2</v>
      </c>
    </row>
    <row r="149" spans="1:6" s="14" customFormat="1" x14ac:dyDescent="0.2">
      <c r="A149" s="105" t="s">
        <v>101</v>
      </c>
      <c r="B149" s="103"/>
      <c r="C149" s="91"/>
      <c r="D149" s="30"/>
      <c r="E149" s="30"/>
      <c r="F149" s="30"/>
    </row>
    <row r="150" spans="1:6" s="14" customFormat="1" x14ac:dyDescent="0.2">
      <c r="A150" s="91">
        <f>A147+1</f>
        <v>94</v>
      </c>
      <c r="B150" s="94" t="s">
        <v>102</v>
      </c>
      <c r="C150" s="91">
        <v>2</v>
      </c>
      <c r="D150" s="91"/>
      <c r="E150" s="91">
        <v>1</v>
      </c>
      <c r="F150" s="91"/>
    </row>
    <row r="151" spans="1:6" s="14" customFormat="1" x14ac:dyDescent="0.2">
      <c r="A151" s="91">
        <f>A150+1</f>
        <v>95</v>
      </c>
      <c r="B151" s="94" t="s">
        <v>103</v>
      </c>
      <c r="C151" s="91"/>
      <c r="D151" s="91"/>
      <c r="E151" s="91"/>
      <c r="F151" s="91"/>
    </row>
    <row r="152" spans="1:6" s="14" customFormat="1" x14ac:dyDescent="0.2">
      <c r="A152" s="91">
        <v>96</v>
      </c>
      <c r="B152" s="94" t="s">
        <v>89</v>
      </c>
      <c r="C152" s="91"/>
      <c r="D152" s="91"/>
      <c r="E152" s="91"/>
      <c r="F152" s="91"/>
    </row>
    <row r="153" spans="1:6" s="14" customFormat="1" x14ac:dyDescent="0.2">
      <c r="A153" s="91">
        <v>97</v>
      </c>
      <c r="B153" s="94" t="s">
        <v>104</v>
      </c>
      <c r="C153" s="91"/>
      <c r="D153" s="91"/>
      <c r="E153" s="91"/>
      <c r="F153" s="91">
        <v>1</v>
      </c>
    </row>
    <row r="154" spans="1:6" s="14" customFormat="1" x14ac:dyDescent="0.2">
      <c r="A154" s="91">
        <f t="shared" ref="A154:A161" si="12">A153+1</f>
        <v>98</v>
      </c>
      <c r="B154" s="94" t="s">
        <v>105</v>
      </c>
      <c r="C154" s="91"/>
      <c r="D154" s="91"/>
      <c r="E154" s="91"/>
      <c r="F154" s="91"/>
    </row>
    <row r="155" spans="1:6" s="14" customFormat="1" ht="27.6" customHeight="1" x14ac:dyDescent="0.2">
      <c r="A155" s="91">
        <f t="shared" si="12"/>
        <v>99</v>
      </c>
      <c r="B155" s="94" t="s">
        <v>106</v>
      </c>
      <c r="C155" s="91"/>
      <c r="D155" s="91"/>
      <c r="E155" s="91"/>
      <c r="F155" s="91"/>
    </row>
    <row r="156" spans="1:6" s="14" customFormat="1" x14ac:dyDescent="0.2">
      <c r="A156" s="91">
        <f t="shared" si="12"/>
        <v>100</v>
      </c>
      <c r="B156" s="94" t="s">
        <v>107</v>
      </c>
      <c r="C156" s="91">
        <v>2</v>
      </c>
      <c r="D156" s="91">
        <v>2</v>
      </c>
      <c r="E156" s="91">
        <v>3</v>
      </c>
      <c r="F156" s="91">
        <v>1</v>
      </c>
    </row>
    <row r="157" spans="1:6" s="14" customFormat="1" x14ac:dyDescent="0.2">
      <c r="A157" s="91">
        <v>101</v>
      </c>
      <c r="B157" s="94" t="s">
        <v>97</v>
      </c>
      <c r="C157" s="91">
        <v>2</v>
      </c>
      <c r="D157" s="91">
        <v>1</v>
      </c>
      <c r="E157" s="91"/>
      <c r="F157" s="91">
        <v>3</v>
      </c>
    </row>
    <row r="158" spans="1:6" s="14" customFormat="1" x14ac:dyDescent="0.2">
      <c r="A158" s="91">
        <v>102</v>
      </c>
      <c r="B158" s="94" t="s">
        <v>108</v>
      </c>
      <c r="C158" s="91">
        <v>2</v>
      </c>
      <c r="D158" s="91">
        <v>1</v>
      </c>
      <c r="E158" s="91">
        <v>2</v>
      </c>
      <c r="F158" s="91">
        <v>2</v>
      </c>
    </row>
    <row r="159" spans="1:6" s="14" customFormat="1" x14ac:dyDescent="0.2">
      <c r="A159" s="91">
        <f t="shared" si="12"/>
        <v>103</v>
      </c>
      <c r="B159" s="94" t="s">
        <v>109</v>
      </c>
      <c r="C159" s="91"/>
      <c r="D159" s="91"/>
      <c r="E159" s="91"/>
      <c r="F159" s="91"/>
    </row>
    <row r="160" spans="1:6" s="14" customFormat="1" x14ac:dyDescent="0.2">
      <c r="A160" s="91">
        <f t="shared" si="12"/>
        <v>104</v>
      </c>
      <c r="B160" s="94" t="s">
        <v>110</v>
      </c>
      <c r="C160" s="91">
        <v>3</v>
      </c>
      <c r="D160" s="91">
        <v>3</v>
      </c>
      <c r="E160" s="91"/>
      <c r="F160" s="91">
        <v>1</v>
      </c>
    </row>
    <row r="161" spans="1:6" s="14" customFormat="1" x14ac:dyDescent="0.2">
      <c r="A161" s="91">
        <f t="shared" si="12"/>
        <v>105</v>
      </c>
      <c r="B161" s="94" t="s">
        <v>111</v>
      </c>
      <c r="C161" s="91"/>
      <c r="D161" s="91">
        <v>1</v>
      </c>
      <c r="E161" s="91"/>
      <c r="F161" s="91"/>
    </row>
    <row r="162" spans="1:6" s="14" customFormat="1" x14ac:dyDescent="0.2">
      <c r="A162" s="162" t="s">
        <v>117</v>
      </c>
      <c r="B162" s="162"/>
      <c r="C162" s="93">
        <f t="shared" ref="C162:F162" si="13">SUM(C150:C161)</f>
        <v>11</v>
      </c>
      <c r="D162" s="93">
        <f t="shared" si="13"/>
        <v>8</v>
      </c>
      <c r="E162" s="93">
        <f t="shared" si="13"/>
        <v>6</v>
      </c>
      <c r="F162" s="93">
        <f t="shared" si="13"/>
        <v>8</v>
      </c>
    </row>
    <row r="163" spans="1:6" s="14" customFormat="1" ht="12.75" customHeight="1" x14ac:dyDescent="0.2">
      <c r="A163" s="162" t="s">
        <v>116</v>
      </c>
      <c r="B163" s="162"/>
      <c r="C163" s="93">
        <f>SUM(C41+C162+C148+C135+C126+C109+C99+C88+C75)</f>
        <v>35</v>
      </c>
      <c r="D163" s="93">
        <f t="shared" ref="D163:F163" si="14">SUM(D41+D162+D148+D135+D126+D109+D99+D88+D75)</f>
        <v>33</v>
      </c>
      <c r="E163" s="93">
        <f t="shared" si="14"/>
        <v>24</v>
      </c>
      <c r="F163" s="93">
        <f t="shared" si="14"/>
        <v>22</v>
      </c>
    </row>
    <row r="164" spans="1:6" s="36" customFormat="1" ht="23.45" customHeight="1" x14ac:dyDescent="0.25">
      <c r="A164" s="34"/>
      <c r="B164" s="35"/>
      <c r="C164" s="35"/>
      <c r="D164" s="35"/>
      <c r="E164" s="35"/>
      <c r="F164" s="35"/>
    </row>
    <row r="165" spans="1:6" s="36" customFormat="1" ht="23.45" customHeight="1" x14ac:dyDescent="0.25">
      <c r="A165" s="34"/>
      <c r="B165" s="35"/>
      <c r="C165" s="35"/>
      <c r="D165" s="35"/>
      <c r="E165" s="35"/>
      <c r="F165" s="35"/>
    </row>
  </sheetData>
  <mergeCells count="14">
    <mergeCell ref="A135:B135"/>
    <mergeCell ref="A148:B148"/>
    <mergeCell ref="A162:B162"/>
    <mergeCell ref="A163:B163"/>
    <mergeCell ref="A75:B75"/>
    <mergeCell ref="A88:B88"/>
    <mergeCell ref="A99:B99"/>
    <mergeCell ref="A109:B109"/>
    <mergeCell ref="A126:B126"/>
    <mergeCell ref="A7:F7"/>
    <mergeCell ref="A8:A12"/>
    <mergeCell ref="B8:B12"/>
    <mergeCell ref="C8:F8"/>
    <mergeCell ref="C9:F9"/>
  </mergeCells>
  <pageMargins left="0.51181102362204722" right="0.23622047244094491" top="0.55118110236220474" bottom="0.55118110236220474" header="0.31496062992125984" footer="0.31496062992125984"/>
  <pageSetup paperSize="9" scale="120" orientation="landscape" r:id="rId1"/>
  <headerFooter differentFirst="1" alignWithMargins="0"/>
  <rowBreaks count="1" manualBreakCount="1">
    <brk id="12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66"/>
  <sheetViews>
    <sheetView view="pageBreakPreview" zoomScale="80" zoomScaleNormal="80" zoomScaleSheetLayoutView="80" workbookViewId="0">
      <pane ySplit="13" topLeftCell="A14" activePane="bottomLeft" state="frozen"/>
      <selection pane="bottomLeft" activeCell="F11" sqref="F11"/>
    </sheetView>
  </sheetViews>
  <sheetFormatPr defaultColWidth="8.7109375" defaultRowHeight="12.75" x14ac:dyDescent="0.2"/>
  <cols>
    <col min="1" max="1" width="4.42578125" style="17" customWidth="1"/>
    <col min="2" max="2" width="30.85546875" style="88" customWidth="1"/>
    <col min="3" max="3" width="16.28515625" style="88" customWidth="1"/>
    <col min="4" max="5" width="10.28515625" style="99" customWidth="1"/>
    <col min="6" max="6" width="20.7109375" style="99" customWidth="1"/>
    <col min="7" max="237" width="8.7109375" style="3"/>
    <col min="238" max="238" width="6.85546875" style="3" customWidth="1"/>
    <col min="239" max="239" width="35.28515625" style="3" customWidth="1"/>
    <col min="240" max="245" width="11.140625" style="3" customWidth="1"/>
    <col min="246" max="248" width="12.7109375" style="3" customWidth="1"/>
    <col min="249" max="251" width="11.28515625" style="3" customWidth="1"/>
    <col min="252" max="493" width="8.7109375" style="3"/>
    <col min="494" max="494" width="6.85546875" style="3" customWidth="1"/>
    <col min="495" max="495" width="35.28515625" style="3" customWidth="1"/>
    <col min="496" max="501" width="11.140625" style="3" customWidth="1"/>
    <col min="502" max="504" width="12.7109375" style="3" customWidth="1"/>
    <col min="505" max="507" width="11.28515625" style="3" customWidth="1"/>
    <col min="508" max="749" width="8.7109375" style="3"/>
    <col min="750" max="750" width="6.85546875" style="3" customWidth="1"/>
    <col min="751" max="751" width="35.28515625" style="3" customWidth="1"/>
    <col min="752" max="757" width="11.140625" style="3" customWidth="1"/>
    <col min="758" max="760" width="12.7109375" style="3" customWidth="1"/>
    <col min="761" max="763" width="11.28515625" style="3" customWidth="1"/>
    <col min="764" max="1005" width="8.7109375" style="3"/>
    <col min="1006" max="1006" width="6.85546875" style="3" customWidth="1"/>
    <col min="1007" max="1007" width="35.28515625" style="3" customWidth="1"/>
    <col min="1008" max="1013" width="11.140625" style="3" customWidth="1"/>
    <col min="1014" max="1016" width="12.7109375" style="3" customWidth="1"/>
    <col min="1017" max="1019" width="11.28515625" style="3" customWidth="1"/>
    <col min="1020" max="1261" width="8.7109375" style="3"/>
    <col min="1262" max="1262" width="6.85546875" style="3" customWidth="1"/>
    <col min="1263" max="1263" width="35.28515625" style="3" customWidth="1"/>
    <col min="1264" max="1269" width="11.140625" style="3" customWidth="1"/>
    <col min="1270" max="1272" width="12.7109375" style="3" customWidth="1"/>
    <col min="1273" max="1275" width="11.28515625" style="3" customWidth="1"/>
    <col min="1276" max="1517" width="8.7109375" style="3"/>
    <col min="1518" max="1518" width="6.85546875" style="3" customWidth="1"/>
    <col min="1519" max="1519" width="35.28515625" style="3" customWidth="1"/>
    <col min="1520" max="1525" width="11.140625" style="3" customWidth="1"/>
    <col min="1526" max="1528" width="12.7109375" style="3" customWidth="1"/>
    <col min="1529" max="1531" width="11.28515625" style="3" customWidth="1"/>
    <col min="1532" max="1773" width="8.7109375" style="3"/>
    <col min="1774" max="1774" width="6.85546875" style="3" customWidth="1"/>
    <col min="1775" max="1775" width="35.28515625" style="3" customWidth="1"/>
    <col min="1776" max="1781" width="11.140625" style="3" customWidth="1"/>
    <col min="1782" max="1784" width="12.7109375" style="3" customWidth="1"/>
    <col min="1785" max="1787" width="11.28515625" style="3" customWidth="1"/>
    <col min="1788" max="2029" width="8.7109375" style="3"/>
    <col min="2030" max="2030" width="6.85546875" style="3" customWidth="1"/>
    <col min="2031" max="2031" width="35.28515625" style="3" customWidth="1"/>
    <col min="2032" max="2037" width="11.140625" style="3" customWidth="1"/>
    <col min="2038" max="2040" width="12.7109375" style="3" customWidth="1"/>
    <col min="2041" max="2043" width="11.28515625" style="3" customWidth="1"/>
    <col min="2044" max="2285" width="8.7109375" style="3"/>
    <col min="2286" max="2286" width="6.85546875" style="3" customWidth="1"/>
    <col min="2287" max="2287" width="35.28515625" style="3" customWidth="1"/>
    <col min="2288" max="2293" width="11.140625" style="3" customWidth="1"/>
    <col min="2294" max="2296" width="12.7109375" style="3" customWidth="1"/>
    <col min="2297" max="2299" width="11.28515625" style="3" customWidth="1"/>
    <col min="2300" max="2541" width="8.7109375" style="3"/>
    <col min="2542" max="2542" width="6.85546875" style="3" customWidth="1"/>
    <col min="2543" max="2543" width="35.28515625" style="3" customWidth="1"/>
    <col min="2544" max="2549" width="11.140625" style="3" customWidth="1"/>
    <col min="2550" max="2552" width="12.7109375" style="3" customWidth="1"/>
    <col min="2553" max="2555" width="11.28515625" style="3" customWidth="1"/>
    <col min="2556" max="2797" width="8.7109375" style="3"/>
    <col min="2798" max="2798" width="6.85546875" style="3" customWidth="1"/>
    <col min="2799" max="2799" width="35.28515625" style="3" customWidth="1"/>
    <col min="2800" max="2805" width="11.140625" style="3" customWidth="1"/>
    <col min="2806" max="2808" width="12.7109375" style="3" customWidth="1"/>
    <col min="2809" max="2811" width="11.28515625" style="3" customWidth="1"/>
    <col min="2812" max="3053" width="8.7109375" style="3"/>
    <col min="3054" max="3054" width="6.85546875" style="3" customWidth="1"/>
    <col min="3055" max="3055" width="35.28515625" style="3" customWidth="1"/>
    <col min="3056" max="3061" width="11.140625" style="3" customWidth="1"/>
    <col min="3062" max="3064" width="12.7109375" style="3" customWidth="1"/>
    <col min="3065" max="3067" width="11.28515625" style="3" customWidth="1"/>
    <col min="3068" max="3309" width="8.7109375" style="3"/>
    <col min="3310" max="3310" width="6.85546875" style="3" customWidth="1"/>
    <col min="3311" max="3311" width="35.28515625" style="3" customWidth="1"/>
    <col min="3312" max="3317" width="11.140625" style="3" customWidth="1"/>
    <col min="3318" max="3320" width="12.7109375" style="3" customWidth="1"/>
    <col min="3321" max="3323" width="11.28515625" style="3" customWidth="1"/>
    <col min="3324" max="3565" width="8.7109375" style="3"/>
    <col min="3566" max="3566" width="6.85546875" style="3" customWidth="1"/>
    <col min="3567" max="3567" width="35.28515625" style="3" customWidth="1"/>
    <col min="3568" max="3573" width="11.140625" style="3" customWidth="1"/>
    <col min="3574" max="3576" width="12.7109375" style="3" customWidth="1"/>
    <col min="3577" max="3579" width="11.28515625" style="3" customWidth="1"/>
    <col min="3580" max="3821" width="8.7109375" style="3"/>
    <col min="3822" max="3822" width="6.85546875" style="3" customWidth="1"/>
    <col min="3823" max="3823" width="35.28515625" style="3" customWidth="1"/>
    <col min="3824" max="3829" width="11.140625" style="3" customWidth="1"/>
    <col min="3830" max="3832" width="12.7109375" style="3" customWidth="1"/>
    <col min="3833" max="3835" width="11.28515625" style="3" customWidth="1"/>
    <col min="3836" max="4077" width="8.7109375" style="3"/>
    <col min="4078" max="4078" width="6.85546875" style="3" customWidth="1"/>
    <col min="4079" max="4079" width="35.28515625" style="3" customWidth="1"/>
    <col min="4080" max="4085" width="11.140625" style="3" customWidth="1"/>
    <col min="4086" max="4088" width="12.7109375" style="3" customWidth="1"/>
    <col min="4089" max="4091" width="11.28515625" style="3" customWidth="1"/>
    <col min="4092" max="4333" width="8.7109375" style="3"/>
    <col min="4334" max="4334" width="6.85546875" style="3" customWidth="1"/>
    <col min="4335" max="4335" width="35.28515625" style="3" customWidth="1"/>
    <col min="4336" max="4341" width="11.140625" style="3" customWidth="1"/>
    <col min="4342" max="4344" width="12.7109375" style="3" customWidth="1"/>
    <col min="4345" max="4347" width="11.28515625" style="3" customWidth="1"/>
    <col min="4348" max="4589" width="8.7109375" style="3"/>
    <col min="4590" max="4590" width="6.85546875" style="3" customWidth="1"/>
    <col min="4591" max="4591" width="35.28515625" style="3" customWidth="1"/>
    <col min="4592" max="4597" width="11.140625" style="3" customWidth="1"/>
    <col min="4598" max="4600" width="12.7109375" style="3" customWidth="1"/>
    <col min="4601" max="4603" width="11.28515625" style="3" customWidth="1"/>
    <col min="4604" max="4845" width="8.7109375" style="3"/>
    <col min="4846" max="4846" width="6.85546875" style="3" customWidth="1"/>
    <col min="4847" max="4847" width="35.28515625" style="3" customWidth="1"/>
    <col min="4848" max="4853" width="11.140625" style="3" customWidth="1"/>
    <col min="4854" max="4856" width="12.7109375" style="3" customWidth="1"/>
    <col min="4857" max="4859" width="11.28515625" style="3" customWidth="1"/>
    <col min="4860" max="5101" width="8.7109375" style="3"/>
    <col min="5102" max="5102" width="6.85546875" style="3" customWidth="1"/>
    <col min="5103" max="5103" width="35.28515625" style="3" customWidth="1"/>
    <col min="5104" max="5109" width="11.140625" style="3" customWidth="1"/>
    <col min="5110" max="5112" width="12.7109375" style="3" customWidth="1"/>
    <col min="5113" max="5115" width="11.28515625" style="3" customWidth="1"/>
    <col min="5116" max="5357" width="8.7109375" style="3"/>
    <col min="5358" max="5358" width="6.85546875" style="3" customWidth="1"/>
    <col min="5359" max="5359" width="35.28515625" style="3" customWidth="1"/>
    <col min="5360" max="5365" width="11.140625" style="3" customWidth="1"/>
    <col min="5366" max="5368" width="12.7109375" style="3" customWidth="1"/>
    <col min="5369" max="5371" width="11.28515625" style="3" customWidth="1"/>
    <col min="5372" max="5613" width="8.7109375" style="3"/>
    <col min="5614" max="5614" width="6.85546875" style="3" customWidth="1"/>
    <col min="5615" max="5615" width="35.28515625" style="3" customWidth="1"/>
    <col min="5616" max="5621" width="11.140625" style="3" customWidth="1"/>
    <col min="5622" max="5624" width="12.7109375" style="3" customWidth="1"/>
    <col min="5625" max="5627" width="11.28515625" style="3" customWidth="1"/>
    <col min="5628" max="5869" width="8.7109375" style="3"/>
    <col min="5870" max="5870" width="6.85546875" style="3" customWidth="1"/>
    <col min="5871" max="5871" width="35.28515625" style="3" customWidth="1"/>
    <col min="5872" max="5877" width="11.140625" style="3" customWidth="1"/>
    <col min="5878" max="5880" width="12.7109375" style="3" customWidth="1"/>
    <col min="5881" max="5883" width="11.28515625" style="3" customWidth="1"/>
    <col min="5884" max="6125" width="8.7109375" style="3"/>
    <col min="6126" max="6126" width="6.85546875" style="3" customWidth="1"/>
    <col min="6127" max="6127" width="35.28515625" style="3" customWidth="1"/>
    <col min="6128" max="6133" width="11.140625" style="3" customWidth="1"/>
    <col min="6134" max="6136" width="12.7109375" style="3" customWidth="1"/>
    <col min="6137" max="6139" width="11.28515625" style="3" customWidth="1"/>
    <col min="6140" max="6381" width="8.7109375" style="3"/>
    <col min="6382" max="6382" width="6.85546875" style="3" customWidth="1"/>
    <col min="6383" max="6383" width="35.28515625" style="3" customWidth="1"/>
    <col min="6384" max="6389" width="11.140625" style="3" customWidth="1"/>
    <col min="6390" max="6392" width="12.7109375" style="3" customWidth="1"/>
    <col min="6393" max="6395" width="11.28515625" style="3" customWidth="1"/>
    <col min="6396" max="6637" width="8.7109375" style="3"/>
    <col min="6638" max="6638" width="6.85546875" style="3" customWidth="1"/>
    <col min="6639" max="6639" width="35.28515625" style="3" customWidth="1"/>
    <col min="6640" max="6645" width="11.140625" style="3" customWidth="1"/>
    <col min="6646" max="6648" width="12.7109375" style="3" customWidth="1"/>
    <col min="6649" max="6651" width="11.28515625" style="3" customWidth="1"/>
    <col min="6652" max="6893" width="8.7109375" style="3"/>
    <col min="6894" max="6894" width="6.85546875" style="3" customWidth="1"/>
    <col min="6895" max="6895" width="35.28515625" style="3" customWidth="1"/>
    <col min="6896" max="6901" width="11.140625" style="3" customWidth="1"/>
    <col min="6902" max="6904" width="12.7109375" style="3" customWidth="1"/>
    <col min="6905" max="6907" width="11.28515625" style="3" customWidth="1"/>
    <col min="6908" max="7149" width="8.7109375" style="3"/>
    <col min="7150" max="7150" width="6.85546875" style="3" customWidth="1"/>
    <col min="7151" max="7151" width="35.28515625" style="3" customWidth="1"/>
    <col min="7152" max="7157" width="11.140625" style="3" customWidth="1"/>
    <col min="7158" max="7160" width="12.7109375" style="3" customWidth="1"/>
    <col min="7161" max="7163" width="11.28515625" style="3" customWidth="1"/>
    <col min="7164" max="7405" width="8.7109375" style="3"/>
    <col min="7406" max="7406" width="6.85546875" style="3" customWidth="1"/>
    <col min="7407" max="7407" width="35.28515625" style="3" customWidth="1"/>
    <col min="7408" max="7413" width="11.140625" style="3" customWidth="1"/>
    <col min="7414" max="7416" width="12.7109375" style="3" customWidth="1"/>
    <col min="7417" max="7419" width="11.28515625" style="3" customWidth="1"/>
    <col min="7420" max="7661" width="8.7109375" style="3"/>
    <col min="7662" max="7662" width="6.85546875" style="3" customWidth="1"/>
    <col min="7663" max="7663" width="35.28515625" style="3" customWidth="1"/>
    <col min="7664" max="7669" width="11.140625" style="3" customWidth="1"/>
    <col min="7670" max="7672" width="12.7109375" style="3" customWidth="1"/>
    <col min="7673" max="7675" width="11.28515625" style="3" customWidth="1"/>
    <col min="7676" max="7917" width="8.7109375" style="3"/>
    <col min="7918" max="7918" width="6.85546875" style="3" customWidth="1"/>
    <col min="7919" max="7919" width="35.28515625" style="3" customWidth="1"/>
    <col min="7920" max="7925" width="11.140625" style="3" customWidth="1"/>
    <col min="7926" max="7928" width="12.7109375" style="3" customWidth="1"/>
    <col min="7929" max="7931" width="11.28515625" style="3" customWidth="1"/>
    <col min="7932" max="8173" width="8.7109375" style="3"/>
    <col min="8174" max="8174" width="6.85546875" style="3" customWidth="1"/>
    <col min="8175" max="8175" width="35.28515625" style="3" customWidth="1"/>
    <col min="8176" max="8181" width="11.140625" style="3" customWidth="1"/>
    <col min="8182" max="8184" width="12.7109375" style="3" customWidth="1"/>
    <col min="8185" max="8187" width="11.28515625" style="3" customWidth="1"/>
    <col min="8188" max="8429" width="8.7109375" style="3"/>
    <col min="8430" max="8430" width="6.85546875" style="3" customWidth="1"/>
    <col min="8431" max="8431" width="35.28515625" style="3" customWidth="1"/>
    <col min="8432" max="8437" width="11.140625" style="3" customWidth="1"/>
    <col min="8438" max="8440" width="12.7109375" style="3" customWidth="1"/>
    <col min="8441" max="8443" width="11.28515625" style="3" customWidth="1"/>
    <col min="8444" max="8685" width="8.7109375" style="3"/>
    <col min="8686" max="8686" width="6.85546875" style="3" customWidth="1"/>
    <col min="8687" max="8687" width="35.28515625" style="3" customWidth="1"/>
    <col min="8688" max="8693" width="11.140625" style="3" customWidth="1"/>
    <col min="8694" max="8696" width="12.7109375" style="3" customWidth="1"/>
    <col min="8697" max="8699" width="11.28515625" style="3" customWidth="1"/>
    <col min="8700" max="8941" width="8.7109375" style="3"/>
    <col min="8942" max="8942" width="6.85546875" style="3" customWidth="1"/>
    <col min="8943" max="8943" width="35.28515625" style="3" customWidth="1"/>
    <col min="8944" max="8949" width="11.140625" style="3" customWidth="1"/>
    <col min="8950" max="8952" width="12.7109375" style="3" customWidth="1"/>
    <col min="8953" max="8955" width="11.28515625" style="3" customWidth="1"/>
    <col min="8956" max="9197" width="8.7109375" style="3"/>
    <col min="9198" max="9198" width="6.85546875" style="3" customWidth="1"/>
    <col min="9199" max="9199" width="35.28515625" style="3" customWidth="1"/>
    <col min="9200" max="9205" width="11.140625" style="3" customWidth="1"/>
    <col min="9206" max="9208" width="12.7109375" style="3" customWidth="1"/>
    <col min="9209" max="9211" width="11.28515625" style="3" customWidth="1"/>
    <col min="9212" max="9453" width="8.7109375" style="3"/>
    <col min="9454" max="9454" width="6.85546875" style="3" customWidth="1"/>
    <col min="9455" max="9455" width="35.28515625" style="3" customWidth="1"/>
    <col min="9456" max="9461" width="11.140625" style="3" customWidth="1"/>
    <col min="9462" max="9464" width="12.7109375" style="3" customWidth="1"/>
    <col min="9465" max="9467" width="11.28515625" style="3" customWidth="1"/>
    <col min="9468" max="9709" width="8.7109375" style="3"/>
    <col min="9710" max="9710" width="6.85546875" style="3" customWidth="1"/>
    <col min="9711" max="9711" width="35.28515625" style="3" customWidth="1"/>
    <col min="9712" max="9717" width="11.140625" style="3" customWidth="1"/>
    <col min="9718" max="9720" width="12.7109375" style="3" customWidth="1"/>
    <col min="9721" max="9723" width="11.28515625" style="3" customWidth="1"/>
    <col min="9724" max="9965" width="8.7109375" style="3"/>
    <col min="9966" max="9966" width="6.85546875" style="3" customWidth="1"/>
    <col min="9967" max="9967" width="35.28515625" style="3" customWidth="1"/>
    <col min="9968" max="9973" width="11.140625" style="3" customWidth="1"/>
    <col min="9974" max="9976" width="12.7109375" style="3" customWidth="1"/>
    <col min="9977" max="9979" width="11.28515625" style="3" customWidth="1"/>
    <col min="9980" max="10221" width="8.7109375" style="3"/>
    <col min="10222" max="10222" width="6.85546875" style="3" customWidth="1"/>
    <col min="10223" max="10223" width="35.28515625" style="3" customWidth="1"/>
    <col min="10224" max="10229" width="11.140625" style="3" customWidth="1"/>
    <col min="10230" max="10232" width="12.7109375" style="3" customWidth="1"/>
    <col min="10233" max="10235" width="11.28515625" style="3" customWidth="1"/>
    <col min="10236" max="10477" width="8.7109375" style="3"/>
    <col min="10478" max="10478" width="6.85546875" style="3" customWidth="1"/>
    <col min="10479" max="10479" width="35.28515625" style="3" customWidth="1"/>
    <col min="10480" max="10485" width="11.140625" style="3" customWidth="1"/>
    <col min="10486" max="10488" width="12.7109375" style="3" customWidth="1"/>
    <col min="10489" max="10491" width="11.28515625" style="3" customWidth="1"/>
    <col min="10492" max="10733" width="8.7109375" style="3"/>
    <col min="10734" max="10734" width="6.85546875" style="3" customWidth="1"/>
    <col min="10735" max="10735" width="35.28515625" style="3" customWidth="1"/>
    <col min="10736" max="10741" width="11.140625" style="3" customWidth="1"/>
    <col min="10742" max="10744" width="12.7109375" style="3" customWidth="1"/>
    <col min="10745" max="10747" width="11.28515625" style="3" customWidth="1"/>
    <col min="10748" max="10989" width="8.7109375" style="3"/>
    <col min="10990" max="10990" width="6.85546875" style="3" customWidth="1"/>
    <col min="10991" max="10991" width="35.28515625" style="3" customWidth="1"/>
    <col min="10992" max="10997" width="11.140625" style="3" customWidth="1"/>
    <col min="10998" max="11000" width="12.7109375" style="3" customWidth="1"/>
    <col min="11001" max="11003" width="11.28515625" style="3" customWidth="1"/>
    <col min="11004" max="11245" width="8.7109375" style="3"/>
    <col min="11246" max="11246" width="6.85546875" style="3" customWidth="1"/>
    <col min="11247" max="11247" width="35.28515625" style="3" customWidth="1"/>
    <col min="11248" max="11253" width="11.140625" style="3" customWidth="1"/>
    <col min="11254" max="11256" width="12.7109375" style="3" customWidth="1"/>
    <col min="11257" max="11259" width="11.28515625" style="3" customWidth="1"/>
    <col min="11260" max="11501" width="8.7109375" style="3"/>
    <col min="11502" max="11502" width="6.85546875" style="3" customWidth="1"/>
    <col min="11503" max="11503" width="35.28515625" style="3" customWidth="1"/>
    <col min="11504" max="11509" width="11.140625" style="3" customWidth="1"/>
    <col min="11510" max="11512" width="12.7109375" style="3" customWidth="1"/>
    <col min="11513" max="11515" width="11.28515625" style="3" customWidth="1"/>
    <col min="11516" max="11757" width="8.7109375" style="3"/>
    <col min="11758" max="11758" width="6.85546875" style="3" customWidth="1"/>
    <col min="11759" max="11759" width="35.28515625" style="3" customWidth="1"/>
    <col min="11760" max="11765" width="11.140625" style="3" customWidth="1"/>
    <col min="11766" max="11768" width="12.7109375" style="3" customWidth="1"/>
    <col min="11769" max="11771" width="11.28515625" style="3" customWidth="1"/>
    <col min="11772" max="12013" width="8.7109375" style="3"/>
    <col min="12014" max="12014" width="6.85546875" style="3" customWidth="1"/>
    <col min="12015" max="12015" width="35.28515625" style="3" customWidth="1"/>
    <col min="12016" max="12021" width="11.140625" style="3" customWidth="1"/>
    <col min="12022" max="12024" width="12.7109375" style="3" customWidth="1"/>
    <col min="12025" max="12027" width="11.28515625" style="3" customWidth="1"/>
    <col min="12028" max="12269" width="8.7109375" style="3"/>
    <col min="12270" max="12270" width="6.85546875" style="3" customWidth="1"/>
    <col min="12271" max="12271" width="35.28515625" style="3" customWidth="1"/>
    <col min="12272" max="12277" width="11.140625" style="3" customWidth="1"/>
    <col min="12278" max="12280" width="12.7109375" style="3" customWidth="1"/>
    <col min="12281" max="12283" width="11.28515625" style="3" customWidth="1"/>
    <col min="12284" max="12525" width="8.7109375" style="3"/>
    <col min="12526" max="12526" width="6.85546875" style="3" customWidth="1"/>
    <col min="12527" max="12527" width="35.28515625" style="3" customWidth="1"/>
    <col min="12528" max="12533" width="11.140625" style="3" customWidth="1"/>
    <col min="12534" max="12536" width="12.7109375" style="3" customWidth="1"/>
    <col min="12537" max="12539" width="11.28515625" style="3" customWidth="1"/>
    <col min="12540" max="12781" width="8.7109375" style="3"/>
    <col min="12782" max="12782" width="6.85546875" style="3" customWidth="1"/>
    <col min="12783" max="12783" width="35.28515625" style="3" customWidth="1"/>
    <col min="12784" max="12789" width="11.140625" style="3" customWidth="1"/>
    <col min="12790" max="12792" width="12.7109375" style="3" customWidth="1"/>
    <col min="12793" max="12795" width="11.28515625" style="3" customWidth="1"/>
    <col min="12796" max="13037" width="8.7109375" style="3"/>
    <col min="13038" max="13038" width="6.85546875" style="3" customWidth="1"/>
    <col min="13039" max="13039" width="35.28515625" style="3" customWidth="1"/>
    <col min="13040" max="13045" width="11.140625" style="3" customWidth="1"/>
    <col min="13046" max="13048" width="12.7109375" style="3" customWidth="1"/>
    <col min="13049" max="13051" width="11.28515625" style="3" customWidth="1"/>
    <col min="13052" max="13293" width="8.7109375" style="3"/>
    <col min="13294" max="13294" width="6.85546875" style="3" customWidth="1"/>
    <col min="13295" max="13295" width="35.28515625" style="3" customWidth="1"/>
    <col min="13296" max="13301" width="11.140625" style="3" customWidth="1"/>
    <col min="13302" max="13304" width="12.7109375" style="3" customWidth="1"/>
    <col min="13305" max="13307" width="11.28515625" style="3" customWidth="1"/>
    <col min="13308" max="13549" width="8.7109375" style="3"/>
    <col min="13550" max="13550" width="6.85546875" style="3" customWidth="1"/>
    <col min="13551" max="13551" width="35.28515625" style="3" customWidth="1"/>
    <col min="13552" max="13557" width="11.140625" style="3" customWidth="1"/>
    <col min="13558" max="13560" width="12.7109375" style="3" customWidth="1"/>
    <col min="13561" max="13563" width="11.28515625" style="3" customWidth="1"/>
    <col min="13564" max="13805" width="8.7109375" style="3"/>
    <col min="13806" max="13806" width="6.85546875" style="3" customWidth="1"/>
    <col min="13807" max="13807" width="35.28515625" style="3" customWidth="1"/>
    <col min="13808" max="13813" width="11.140625" style="3" customWidth="1"/>
    <col min="13814" max="13816" width="12.7109375" style="3" customWidth="1"/>
    <col min="13817" max="13819" width="11.28515625" style="3" customWidth="1"/>
    <col min="13820" max="14061" width="8.7109375" style="3"/>
    <col min="14062" max="14062" width="6.85546875" style="3" customWidth="1"/>
    <col min="14063" max="14063" width="35.28515625" style="3" customWidth="1"/>
    <col min="14064" max="14069" width="11.140625" style="3" customWidth="1"/>
    <col min="14070" max="14072" width="12.7109375" style="3" customWidth="1"/>
    <col min="14073" max="14075" width="11.28515625" style="3" customWidth="1"/>
    <col min="14076" max="14317" width="8.7109375" style="3"/>
    <col min="14318" max="14318" width="6.85546875" style="3" customWidth="1"/>
    <col min="14319" max="14319" width="35.28515625" style="3" customWidth="1"/>
    <col min="14320" max="14325" width="11.140625" style="3" customWidth="1"/>
    <col min="14326" max="14328" width="12.7109375" style="3" customWidth="1"/>
    <col min="14329" max="14331" width="11.28515625" style="3" customWidth="1"/>
    <col min="14332" max="14573" width="8.7109375" style="3"/>
    <col min="14574" max="14574" width="6.85546875" style="3" customWidth="1"/>
    <col min="14575" max="14575" width="35.28515625" style="3" customWidth="1"/>
    <col min="14576" max="14581" width="11.140625" style="3" customWidth="1"/>
    <col min="14582" max="14584" width="12.7109375" style="3" customWidth="1"/>
    <col min="14585" max="14587" width="11.28515625" style="3" customWidth="1"/>
    <col min="14588" max="14829" width="8.7109375" style="3"/>
    <col min="14830" max="14830" width="6.85546875" style="3" customWidth="1"/>
    <col min="14831" max="14831" width="35.28515625" style="3" customWidth="1"/>
    <col min="14832" max="14837" width="11.140625" style="3" customWidth="1"/>
    <col min="14838" max="14840" width="12.7109375" style="3" customWidth="1"/>
    <col min="14841" max="14843" width="11.28515625" style="3" customWidth="1"/>
    <col min="14844" max="15085" width="8.7109375" style="3"/>
    <col min="15086" max="15086" width="6.85546875" style="3" customWidth="1"/>
    <col min="15087" max="15087" width="35.28515625" style="3" customWidth="1"/>
    <col min="15088" max="15093" width="11.140625" style="3" customWidth="1"/>
    <col min="15094" max="15096" width="12.7109375" style="3" customWidth="1"/>
    <col min="15097" max="15099" width="11.28515625" style="3" customWidth="1"/>
    <col min="15100" max="15341" width="8.7109375" style="3"/>
    <col min="15342" max="15342" width="6.85546875" style="3" customWidth="1"/>
    <col min="15343" max="15343" width="35.28515625" style="3" customWidth="1"/>
    <col min="15344" max="15349" width="11.140625" style="3" customWidth="1"/>
    <col min="15350" max="15352" width="12.7109375" style="3" customWidth="1"/>
    <col min="15353" max="15355" width="11.28515625" style="3" customWidth="1"/>
    <col min="15356" max="15597" width="8.7109375" style="3"/>
    <col min="15598" max="15598" width="6.85546875" style="3" customWidth="1"/>
    <col min="15599" max="15599" width="35.28515625" style="3" customWidth="1"/>
    <col min="15600" max="15605" width="11.140625" style="3" customWidth="1"/>
    <col min="15606" max="15608" width="12.7109375" style="3" customWidth="1"/>
    <col min="15609" max="15611" width="11.28515625" style="3" customWidth="1"/>
    <col min="15612" max="15853" width="8.7109375" style="3"/>
    <col min="15854" max="15854" width="6.85546875" style="3" customWidth="1"/>
    <col min="15855" max="15855" width="35.28515625" style="3" customWidth="1"/>
    <col min="15856" max="15861" width="11.140625" style="3" customWidth="1"/>
    <col min="15862" max="15864" width="12.7109375" style="3" customWidth="1"/>
    <col min="15865" max="15867" width="11.28515625" style="3" customWidth="1"/>
    <col min="15868" max="16109" width="8.7109375" style="3"/>
    <col min="16110" max="16110" width="6.85546875" style="3" customWidth="1"/>
    <col min="16111" max="16111" width="35.28515625" style="3" customWidth="1"/>
    <col min="16112" max="16117" width="11.140625" style="3" customWidth="1"/>
    <col min="16118" max="16120" width="12.7109375" style="3" customWidth="1"/>
    <col min="16121" max="16123" width="11.28515625" style="3" customWidth="1"/>
    <col min="16124" max="16384" width="8.7109375" style="3"/>
  </cols>
  <sheetData>
    <row r="1" spans="1:6" x14ac:dyDescent="0.2">
      <c r="A1" s="1"/>
      <c r="B1" s="113"/>
      <c r="C1" s="113"/>
      <c r="D1" s="25"/>
      <c r="E1" s="25"/>
      <c r="F1" s="29" t="s">
        <v>357</v>
      </c>
    </row>
    <row r="2" spans="1:6" x14ac:dyDescent="0.2">
      <c r="A2" s="1"/>
      <c r="B2" s="113"/>
      <c r="C2" s="113"/>
      <c r="D2" s="25"/>
      <c r="E2" s="25"/>
      <c r="F2" s="28" t="s">
        <v>130</v>
      </c>
    </row>
    <row r="3" spans="1:6" x14ac:dyDescent="0.2">
      <c r="A3" s="1"/>
      <c r="B3" s="113"/>
      <c r="C3" s="113"/>
      <c r="D3" s="25"/>
      <c r="E3" s="25"/>
      <c r="F3" s="28" t="s">
        <v>118</v>
      </c>
    </row>
    <row r="4" spans="1:6" x14ac:dyDescent="0.2">
      <c r="A4" s="1"/>
      <c r="B4" s="113"/>
      <c r="C4" s="113"/>
      <c r="D4" s="25"/>
      <c r="E4" s="25"/>
      <c r="F4" s="28" t="s">
        <v>126</v>
      </c>
    </row>
    <row r="5" spans="1:6" x14ac:dyDescent="0.2">
      <c r="A5" s="1"/>
      <c r="B5" s="113"/>
      <c r="C5" s="113"/>
      <c r="D5" s="25"/>
      <c r="E5" s="25"/>
      <c r="F5" s="28" t="s">
        <v>127</v>
      </c>
    </row>
    <row r="6" spans="1:6" ht="26.25" customHeight="1" x14ac:dyDescent="0.25">
      <c r="A6" s="1"/>
      <c r="B6" s="113"/>
      <c r="C6" s="113"/>
      <c r="D6" s="25"/>
      <c r="E6" s="25"/>
      <c r="F6" s="25"/>
    </row>
    <row r="7" spans="1:6" ht="57" customHeight="1" x14ac:dyDescent="0.2">
      <c r="A7" s="156" t="s">
        <v>131</v>
      </c>
      <c r="B7" s="156"/>
      <c r="C7" s="156"/>
      <c r="D7" s="156"/>
      <c r="E7" s="156"/>
      <c r="F7" s="156"/>
    </row>
    <row r="8" spans="1:6" ht="22.9" customHeight="1" x14ac:dyDescent="0.2">
      <c r="A8" s="157" t="s">
        <v>112</v>
      </c>
      <c r="B8" s="158" t="s">
        <v>113</v>
      </c>
      <c r="C8" s="158" t="s">
        <v>114</v>
      </c>
      <c r="D8" s="158"/>
      <c r="E8" s="158"/>
      <c r="F8" s="158"/>
    </row>
    <row r="9" spans="1:6" ht="54.75" customHeight="1" x14ac:dyDescent="0.2">
      <c r="A9" s="157"/>
      <c r="B9" s="158"/>
      <c r="C9" s="158" t="s">
        <v>115</v>
      </c>
      <c r="D9" s="158"/>
      <c r="E9" s="158"/>
      <c r="F9" s="158"/>
    </row>
    <row r="10" spans="1:6" ht="94.5" customHeight="1" x14ac:dyDescent="0.2">
      <c r="A10" s="157"/>
      <c r="B10" s="158"/>
      <c r="C10" s="139" t="s">
        <v>162</v>
      </c>
      <c r="D10" s="182" t="s">
        <v>173</v>
      </c>
      <c r="E10" s="182"/>
      <c r="F10" s="109" t="s">
        <v>174</v>
      </c>
    </row>
    <row r="11" spans="1:6" ht="88.5" customHeight="1" x14ac:dyDescent="0.2">
      <c r="A11" s="157"/>
      <c r="B11" s="158"/>
      <c r="C11" s="140" t="s">
        <v>134</v>
      </c>
      <c r="D11" s="183" t="s">
        <v>137</v>
      </c>
      <c r="E11" s="183"/>
      <c r="F11" s="111" t="s">
        <v>137</v>
      </c>
    </row>
    <row r="12" spans="1:6" s="14" customFormat="1" ht="31.15" customHeight="1" x14ac:dyDescent="0.2">
      <c r="A12" s="157"/>
      <c r="B12" s="158"/>
      <c r="C12" s="138" t="s">
        <v>217</v>
      </c>
      <c r="D12" s="138" t="s">
        <v>219</v>
      </c>
      <c r="E12" s="138" t="s">
        <v>218</v>
      </c>
      <c r="F12" s="138" t="s">
        <v>220</v>
      </c>
    </row>
    <row r="13" spans="1:6" s="33" customFormat="1" ht="15.6" customHeight="1" x14ac:dyDescent="0.25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2">
        <v>6</v>
      </c>
    </row>
    <row r="14" spans="1:6" s="53" customFormat="1" ht="15" x14ac:dyDescent="0.25">
      <c r="A14" s="54" t="s">
        <v>304</v>
      </c>
      <c r="B14" s="142"/>
      <c r="C14" s="51"/>
      <c r="D14" s="126"/>
      <c r="E14" s="126"/>
      <c r="F14" s="126"/>
    </row>
    <row r="15" spans="1:6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</row>
    <row r="16" spans="1:6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</row>
    <row r="17" spans="1:6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</row>
    <row r="18" spans="1:6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</row>
    <row r="19" spans="1:6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</row>
    <row r="20" spans="1:6" s="53" customFormat="1" ht="26.25" customHeight="1" x14ac:dyDescent="0.25">
      <c r="A20" s="55">
        <v>6</v>
      </c>
      <c r="B20" s="56" t="s">
        <v>122</v>
      </c>
      <c r="C20" s="55"/>
      <c r="D20" s="126"/>
      <c r="E20" s="126"/>
      <c r="F20" s="126"/>
    </row>
    <row r="21" spans="1:6" s="53" customFormat="1" ht="15" x14ac:dyDescent="0.25">
      <c r="A21" s="55">
        <v>7</v>
      </c>
      <c r="B21" s="56" t="s">
        <v>310</v>
      </c>
      <c r="C21" s="55"/>
      <c r="D21" s="126"/>
      <c r="E21" s="126"/>
      <c r="F21" s="126"/>
    </row>
    <row r="22" spans="1:6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</row>
    <row r="23" spans="1:6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</row>
    <row r="24" spans="1:6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</row>
    <row r="25" spans="1:6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</row>
    <row r="26" spans="1:6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</row>
    <row r="27" spans="1:6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</row>
    <row r="28" spans="1:6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</row>
    <row r="29" spans="1:6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</row>
    <row r="30" spans="1:6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</row>
    <row r="31" spans="1:6" s="53" customFormat="1" ht="41.25" customHeight="1" x14ac:dyDescent="0.25">
      <c r="A31" s="55">
        <v>17</v>
      </c>
      <c r="B31" s="56" t="s">
        <v>320</v>
      </c>
      <c r="C31" s="55"/>
      <c r="D31" s="126"/>
      <c r="E31" s="126"/>
      <c r="F31" s="126"/>
    </row>
    <row r="32" spans="1:6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</row>
    <row r="33" spans="1:6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</row>
    <row r="34" spans="1:6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</row>
    <row r="35" spans="1:6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</row>
    <row r="36" spans="1:6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</row>
    <row r="37" spans="1:6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</row>
    <row r="38" spans="1:6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</row>
    <row r="39" spans="1:6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</row>
    <row r="40" spans="1:6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</row>
    <row r="41" spans="1:6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F41" si="0">SUM(D15:D40)</f>
        <v>0</v>
      </c>
      <c r="E41" s="51">
        <f t="shared" si="0"/>
        <v>0</v>
      </c>
      <c r="F41" s="51">
        <f t="shared" si="0"/>
        <v>0</v>
      </c>
    </row>
    <row r="42" spans="1:6" ht="16.149999999999999" customHeight="1" x14ac:dyDescent="0.2">
      <c r="A42" s="16" t="s">
        <v>0</v>
      </c>
      <c r="B42" s="144"/>
      <c r="C42" s="31"/>
      <c r="D42" s="31"/>
      <c r="E42" s="31"/>
      <c r="F42" s="31"/>
    </row>
    <row r="43" spans="1:6" x14ac:dyDescent="0.2">
      <c r="A43" s="19">
        <v>1</v>
      </c>
      <c r="B43" s="94" t="s">
        <v>1</v>
      </c>
      <c r="C43" s="91">
        <v>1</v>
      </c>
      <c r="D43" s="30"/>
      <c r="E43" s="30"/>
      <c r="F43" s="30">
        <v>1</v>
      </c>
    </row>
    <row r="44" spans="1:6" x14ac:dyDescent="0.2">
      <c r="A44" s="19">
        <v>2</v>
      </c>
      <c r="B44" s="94" t="s">
        <v>2</v>
      </c>
      <c r="C44" s="91"/>
      <c r="D44" s="30"/>
      <c r="E44" s="30"/>
      <c r="F44" s="30"/>
    </row>
    <row r="45" spans="1:6" x14ac:dyDescent="0.2">
      <c r="A45" s="19">
        <v>3</v>
      </c>
      <c r="B45" s="94" t="s">
        <v>3</v>
      </c>
      <c r="C45" s="91"/>
      <c r="D45" s="30"/>
      <c r="E45" s="30">
        <v>2</v>
      </c>
      <c r="F45" s="30"/>
    </row>
    <row r="46" spans="1:6" x14ac:dyDescent="0.2">
      <c r="A46" s="19">
        <v>4</v>
      </c>
      <c r="B46" s="94" t="s">
        <v>4</v>
      </c>
      <c r="C46" s="91">
        <v>2</v>
      </c>
      <c r="D46" s="30"/>
      <c r="E46" s="30"/>
      <c r="F46" s="30"/>
    </row>
    <row r="47" spans="1:6" x14ac:dyDescent="0.2">
      <c r="A47" s="19">
        <v>5</v>
      </c>
      <c r="B47" s="94" t="s">
        <v>5</v>
      </c>
      <c r="C47" s="91"/>
      <c r="D47" s="30">
        <v>1</v>
      </c>
      <c r="E47" s="30">
        <v>2</v>
      </c>
      <c r="F47" s="30"/>
    </row>
    <row r="48" spans="1:6" x14ac:dyDescent="0.2">
      <c r="A48" s="19">
        <v>6</v>
      </c>
      <c r="B48" s="94" t="s">
        <v>6</v>
      </c>
      <c r="C48" s="91"/>
      <c r="D48" s="30"/>
      <c r="E48" s="30"/>
      <c r="F48" s="30"/>
    </row>
    <row r="49" spans="1:6" x14ac:dyDescent="0.2">
      <c r="A49" s="19">
        <v>7</v>
      </c>
      <c r="B49" s="94" t="s">
        <v>7</v>
      </c>
      <c r="C49" s="91"/>
      <c r="D49" s="30"/>
      <c r="E49" s="30">
        <v>1</v>
      </c>
      <c r="F49" s="30"/>
    </row>
    <row r="50" spans="1:6" x14ac:dyDescent="0.2">
      <c r="A50" s="19">
        <v>8</v>
      </c>
      <c r="B50" s="94" t="s">
        <v>8</v>
      </c>
      <c r="C50" s="91"/>
      <c r="D50" s="30"/>
      <c r="E50" s="30"/>
      <c r="F50" s="30"/>
    </row>
    <row r="51" spans="1:6" x14ac:dyDescent="0.2">
      <c r="A51" s="19">
        <v>9</v>
      </c>
      <c r="B51" s="94" t="s">
        <v>9</v>
      </c>
      <c r="C51" s="91"/>
      <c r="D51" s="30"/>
      <c r="E51" s="30">
        <v>2</v>
      </c>
      <c r="F51" s="30">
        <v>1</v>
      </c>
    </row>
    <row r="52" spans="1:6" x14ac:dyDescent="0.2">
      <c r="A52" s="19">
        <v>10</v>
      </c>
      <c r="B52" s="94" t="s">
        <v>10</v>
      </c>
      <c r="C52" s="91"/>
      <c r="D52" s="30"/>
      <c r="E52" s="30"/>
      <c r="F52" s="30"/>
    </row>
    <row r="53" spans="1:6" ht="25.5" x14ac:dyDescent="0.2">
      <c r="A53" s="19">
        <v>11</v>
      </c>
      <c r="B53" s="94" t="s">
        <v>11</v>
      </c>
      <c r="C53" s="91"/>
      <c r="D53" s="30"/>
      <c r="E53" s="30"/>
      <c r="F53" s="30"/>
    </row>
    <row r="54" spans="1:6" ht="15.6" customHeight="1" x14ac:dyDescent="0.2">
      <c r="A54" s="19">
        <v>12</v>
      </c>
      <c r="B54" s="94" t="s">
        <v>12</v>
      </c>
      <c r="C54" s="91"/>
      <c r="D54" s="30"/>
      <c r="E54" s="30"/>
      <c r="F54" s="30"/>
    </row>
    <row r="55" spans="1:6" ht="15.6" customHeight="1" x14ac:dyDescent="0.2">
      <c r="A55" s="19">
        <v>13</v>
      </c>
      <c r="B55" s="94" t="s">
        <v>13</v>
      </c>
      <c r="C55" s="91"/>
      <c r="D55" s="30"/>
      <c r="E55" s="30"/>
      <c r="F55" s="30"/>
    </row>
    <row r="56" spans="1:6" ht="15.6" customHeight="1" x14ac:dyDescent="0.2">
      <c r="A56" s="19">
        <v>14</v>
      </c>
      <c r="B56" s="94" t="s">
        <v>14</v>
      </c>
      <c r="C56" s="91"/>
      <c r="D56" s="30"/>
      <c r="E56" s="30"/>
      <c r="F56" s="30"/>
    </row>
    <row r="57" spans="1:6" ht="15.6" customHeight="1" x14ac:dyDescent="0.2">
      <c r="A57" s="19">
        <v>15</v>
      </c>
      <c r="B57" s="94" t="s">
        <v>15</v>
      </c>
      <c r="C57" s="91"/>
      <c r="D57" s="30"/>
      <c r="E57" s="30"/>
      <c r="F57" s="30"/>
    </row>
    <row r="58" spans="1:6" ht="15.6" customHeight="1" x14ac:dyDescent="0.2">
      <c r="A58" s="19">
        <v>16</v>
      </c>
      <c r="B58" s="94" t="s">
        <v>16</v>
      </c>
      <c r="C58" s="91"/>
      <c r="D58" s="30"/>
      <c r="E58" s="30">
        <v>1</v>
      </c>
      <c r="F58" s="30"/>
    </row>
    <row r="59" spans="1:6" ht="15.6" customHeight="1" x14ac:dyDescent="0.2">
      <c r="A59" s="19">
        <v>17</v>
      </c>
      <c r="B59" s="94" t="s">
        <v>17</v>
      </c>
      <c r="C59" s="91"/>
      <c r="D59" s="30"/>
      <c r="E59" s="30"/>
      <c r="F59" s="30"/>
    </row>
    <row r="60" spans="1:6" ht="15.6" customHeight="1" x14ac:dyDescent="0.2">
      <c r="A60" s="19">
        <v>18</v>
      </c>
      <c r="B60" s="94" t="s">
        <v>18</v>
      </c>
      <c r="C60" s="91"/>
      <c r="D60" s="30"/>
      <c r="E60" s="30"/>
      <c r="F60" s="30"/>
    </row>
    <row r="61" spans="1:6" ht="15.6" customHeight="1" x14ac:dyDescent="0.2">
      <c r="A61" s="19">
        <v>19</v>
      </c>
      <c r="B61" s="94" t="s">
        <v>19</v>
      </c>
      <c r="C61" s="91"/>
      <c r="D61" s="30"/>
      <c r="E61" s="30"/>
      <c r="F61" s="30"/>
    </row>
    <row r="62" spans="1:6" ht="38.25" x14ac:dyDescent="0.2">
      <c r="A62" s="19">
        <v>20</v>
      </c>
      <c r="B62" s="94" t="s">
        <v>345</v>
      </c>
      <c r="C62" s="91"/>
      <c r="D62" s="30"/>
      <c r="E62" s="30"/>
      <c r="F62" s="30"/>
    </row>
    <row r="63" spans="1:6" ht="25.5" x14ac:dyDescent="0.2">
      <c r="A63" s="19">
        <v>21</v>
      </c>
      <c r="B63" s="94" t="s">
        <v>21</v>
      </c>
      <c r="C63" s="91"/>
      <c r="D63" s="30"/>
      <c r="E63" s="30"/>
      <c r="F63" s="30"/>
    </row>
    <row r="64" spans="1:6" x14ac:dyDescent="0.2">
      <c r="A64" s="19">
        <v>22</v>
      </c>
      <c r="B64" s="94" t="s">
        <v>22</v>
      </c>
      <c r="C64" s="91"/>
      <c r="D64" s="30"/>
      <c r="E64" s="30"/>
      <c r="F64" s="30"/>
    </row>
    <row r="65" spans="1:6" x14ac:dyDescent="0.2">
      <c r="A65" s="19">
        <v>23</v>
      </c>
      <c r="B65" s="94" t="s">
        <v>123</v>
      </c>
      <c r="C65" s="91"/>
      <c r="D65" s="30"/>
      <c r="E65" s="30"/>
      <c r="F65" s="30"/>
    </row>
    <row r="66" spans="1:6" x14ac:dyDescent="0.2">
      <c r="A66" s="19">
        <v>24</v>
      </c>
      <c r="B66" s="94" t="s">
        <v>129</v>
      </c>
      <c r="C66" s="91"/>
      <c r="D66" s="30"/>
      <c r="E66" s="30"/>
      <c r="F66" s="30"/>
    </row>
    <row r="67" spans="1:6" x14ac:dyDescent="0.2">
      <c r="A67" s="19"/>
      <c r="B67" s="94" t="s">
        <v>186</v>
      </c>
      <c r="C67" s="91"/>
      <c r="D67" s="30"/>
      <c r="E67" s="30"/>
      <c r="F67" s="30"/>
    </row>
    <row r="68" spans="1:6" x14ac:dyDescent="0.2">
      <c r="A68" s="19">
        <v>25</v>
      </c>
      <c r="B68" s="94" t="s">
        <v>24</v>
      </c>
      <c r="C68" s="91"/>
      <c r="D68" s="30"/>
      <c r="E68" s="30">
        <v>1</v>
      </c>
      <c r="F68" s="30"/>
    </row>
    <row r="69" spans="1:6" x14ac:dyDescent="0.2">
      <c r="A69" s="19">
        <v>26</v>
      </c>
      <c r="B69" s="94" t="s">
        <v>25</v>
      </c>
      <c r="C69" s="91"/>
      <c r="D69" s="30"/>
      <c r="E69" s="30"/>
      <c r="F69" s="30"/>
    </row>
    <row r="70" spans="1:6" x14ac:dyDescent="0.2">
      <c r="A70" s="19">
        <v>27</v>
      </c>
      <c r="B70" s="94" t="s">
        <v>26</v>
      </c>
      <c r="C70" s="91">
        <v>1</v>
      </c>
      <c r="D70" s="30"/>
      <c r="E70" s="30">
        <v>1</v>
      </c>
      <c r="F70" s="30"/>
    </row>
    <row r="71" spans="1:6" x14ac:dyDescent="0.2">
      <c r="A71" s="19">
        <v>28</v>
      </c>
      <c r="B71" s="94" t="s">
        <v>27</v>
      </c>
      <c r="C71" s="91"/>
      <c r="D71" s="30">
        <v>1</v>
      </c>
      <c r="E71" s="30">
        <v>3</v>
      </c>
      <c r="F71" s="30"/>
    </row>
    <row r="72" spans="1:6" x14ac:dyDescent="0.2">
      <c r="A72" s="19">
        <v>29</v>
      </c>
      <c r="B72" s="94" t="s">
        <v>28</v>
      </c>
      <c r="C72" s="91"/>
      <c r="D72" s="30"/>
      <c r="E72" s="30"/>
      <c r="F72" s="30"/>
    </row>
    <row r="73" spans="1:6" x14ac:dyDescent="0.2">
      <c r="A73" s="19">
        <v>30</v>
      </c>
      <c r="B73" s="94" t="s">
        <v>29</v>
      </c>
      <c r="C73" s="91"/>
      <c r="D73" s="30">
        <v>1</v>
      </c>
      <c r="E73" s="30">
        <v>1</v>
      </c>
      <c r="F73" s="30"/>
    </row>
    <row r="74" spans="1:6" x14ac:dyDescent="0.2">
      <c r="A74" s="19">
        <v>31</v>
      </c>
      <c r="B74" s="94" t="s">
        <v>30</v>
      </c>
      <c r="C74" s="91"/>
      <c r="D74" s="30"/>
      <c r="E74" s="30">
        <v>1</v>
      </c>
      <c r="F74" s="30"/>
    </row>
    <row r="75" spans="1:6" x14ac:dyDescent="0.2">
      <c r="A75" s="19">
        <v>32</v>
      </c>
      <c r="B75" s="94" t="s">
        <v>31</v>
      </c>
      <c r="C75" s="91"/>
      <c r="D75" s="30"/>
      <c r="E75" s="30">
        <v>1</v>
      </c>
      <c r="F75" s="30"/>
    </row>
    <row r="76" spans="1:6" x14ac:dyDescent="0.2">
      <c r="A76" s="181" t="s">
        <v>117</v>
      </c>
      <c r="B76" s="181"/>
      <c r="C76" s="93">
        <f t="shared" ref="C76:F76" si="1">SUM(C43:C75)</f>
        <v>4</v>
      </c>
      <c r="D76" s="93">
        <f t="shared" si="1"/>
        <v>3</v>
      </c>
      <c r="E76" s="93">
        <f t="shared" si="1"/>
        <v>16</v>
      </c>
      <c r="F76" s="93">
        <f t="shared" si="1"/>
        <v>2</v>
      </c>
    </row>
    <row r="77" spans="1:6" ht="13.9" customHeight="1" x14ac:dyDescent="0.2">
      <c r="A77" s="149" t="s">
        <v>32</v>
      </c>
      <c r="B77" s="150"/>
      <c r="C77" s="31"/>
      <c r="D77" s="32"/>
      <c r="E77" s="32"/>
      <c r="F77" s="32"/>
    </row>
    <row r="78" spans="1:6" ht="25.5" x14ac:dyDescent="0.2">
      <c r="A78" s="7">
        <v>33</v>
      </c>
      <c r="B78" s="94" t="s">
        <v>33</v>
      </c>
      <c r="C78" s="91"/>
      <c r="D78" s="30">
        <v>1</v>
      </c>
      <c r="E78" s="30">
        <v>1</v>
      </c>
      <c r="F78" s="30"/>
    </row>
    <row r="79" spans="1:6" x14ac:dyDescent="0.2">
      <c r="A79" s="7">
        <v>34</v>
      </c>
      <c r="B79" s="94" t="s">
        <v>34</v>
      </c>
      <c r="C79" s="91"/>
      <c r="D79" s="30"/>
      <c r="E79" s="30"/>
      <c r="F79" s="30"/>
    </row>
    <row r="80" spans="1:6" x14ac:dyDescent="0.2">
      <c r="A80" s="7">
        <v>35</v>
      </c>
      <c r="B80" s="94" t="s">
        <v>35</v>
      </c>
      <c r="C80" s="91"/>
      <c r="D80" s="30">
        <v>1</v>
      </c>
      <c r="E80" s="30"/>
      <c r="F80" s="30">
        <v>1</v>
      </c>
    </row>
    <row r="81" spans="1:6" x14ac:dyDescent="0.2">
      <c r="A81" s="7">
        <v>36</v>
      </c>
      <c r="B81" s="94" t="s">
        <v>36</v>
      </c>
      <c r="C81" s="91"/>
      <c r="D81" s="30"/>
      <c r="E81" s="30"/>
      <c r="F81" s="30">
        <v>1</v>
      </c>
    </row>
    <row r="82" spans="1:6" x14ac:dyDescent="0.2">
      <c r="A82" s="7">
        <v>37</v>
      </c>
      <c r="B82" s="94" t="s">
        <v>37</v>
      </c>
      <c r="C82" s="91"/>
      <c r="D82" s="30"/>
      <c r="E82" s="30"/>
      <c r="F82" s="30"/>
    </row>
    <row r="83" spans="1:6" ht="27.6" customHeight="1" x14ac:dyDescent="0.2">
      <c r="A83" s="7">
        <v>38</v>
      </c>
      <c r="B83" s="94" t="s">
        <v>38</v>
      </c>
      <c r="C83" s="91"/>
      <c r="D83" s="30"/>
      <c r="E83" s="30"/>
      <c r="F83" s="30"/>
    </row>
    <row r="84" spans="1:6" x14ac:dyDescent="0.2">
      <c r="A84" s="7">
        <v>39</v>
      </c>
      <c r="B84" s="94" t="s">
        <v>39</v>
      </c>
      <c r="C84" s="91"/>
      <c r="D84" s="30"/>
      <c r="E84" s="30">
        <v>1</v>
      </c>
      <c r="F84" s="30"/>
    </row>
    <row r="85" spans="1:6" x14ac:dyDescent="0.2">
      <c r="A85" s="7">
        <v>40</v>
      </c>
      <c r="B85" s="94" t="s">
        <v>40</v>
      </c>
      <c r="C85" s="91"/>
      <c r="D85" s="30"/>
      <c r="E85" s="30"/>
      <c r="F85" s="30"/>
    </row>
    <row r="86" spans="1:6" x14ac:dyDescent="0.2">
      <c r="A86" s="7">
        <v>41</v>
      </c>
      <c r="B86" s="94" t="s">
        <v>41</v>
      </c>
      <c r="C86" s="91"/>
      <c r="D86" s="30"/>
      <c r="E86" s="30"/>
      <c r="F86" s="30"/>
    </row>
    <row r="87" spans="1:6" x14ac:dyDescent="0.2">
      <c r="A87" s="7">
        <v>42</v>
      </c>
      <c r="B87" s="94" t="s">
        <v>42</v>
      </c>
      <c r="C87" s="91"/>
      <c r="D87" s="30"/>
      <c r="E87" s="30"/>
      <c r="F87" s="30"/>
    </row>
    <row r="88" spans="1:6" x14ac:dyDescent="0.2">
      <c r="A88" s="7">
        <v>43</v>
      </c>
      <c r="B88" s="94" t="s">
        <v>43</v>
      </c>
      <c r="C88" s="91"/>
      <c r="D88" s="30"/>
      <c r="E88" s="30"/>
      <c r="F88" s="30"/>
    </row>
    <row r="89" spans="1:6" x14ac:dyDescent="0.2">
      <c r="A89" s="181" t="s">
        <v>117</v>
      </c>
      <c r="B89" s="181"/>
      <c r="C89" s="93">
        <f>SUM(C78:C88)</f>
        <v>0</v>
      </c>
      <c r="D89" s="93">
        <f>SUM(D78:D88)</f>
        <v>2</v>
      </c>
      <c r="E89" s="93">
        <f>SUM(E78:E88)</f>
        <v>2</v>
      </c>
      <c r="F89" s="93">
        <f>SUM(F78:F88)</f>
        <v>2</v>
      </c>
    </row>
    <row r="90" spans="1:6" x14ac:dyDescent="0.2">
      <c r="A90" s="151" t="s">
        <v>44</v>
      </c>
      <c r="B90" s="144"/>
      <c r="C90" s="30"/>
      <c r="D90" s="31"/>
      <c r="E90" s="31"/>
      <c r="F90" s="31"/>
    </row>
    <row r="91" spans="1:6" x14ac:dyDescent="0.2">
      <c r="A91" s="7">
        <f>A88+1</f>
        <v>44</v>
      </c>
      <c r="B91" s="94" t="s">
        <v>45</v>
      </c>
      <c r="C91" s="91"/>
      <c r="D91" s="30"/>
      <c r="E91" s="30"/>
      <c r="F91" s="30"/>
    </row>
    <row r="92" spans="1:6" x14ac:dyDescent="0.2">
      <c r="A92" s="7">
        <f>A91+1</f>
        <v>45</v>
      </c>
      <c r="B92" s="94" t="s">
        <v>46</v>
      </c>
      <c r="C92" s="91"/>
      <c r="D92" s="30">
        <v>1</v>
      </c>
      <c r="E92" s="30">
        <v>1</v>
      </c>
      <c r="F92" s="30"/>
    </row>
    <row r="93" spans="1:6" x14ac:dyDescent="0.2">
      <c r="A93" s="7">
        <f t="shared" ref="A93:A99" si="2">A92+1</f>
        <v>46</v>
      </c>
      <c r="B93" s="94" t="s">
        <v>47</v>
      </c>
      <c r="C93" s="91"/>
      <c r="D93" s="30"/>
      <c r="E93" s="30"/>
      <c r="F93" s="30"/>
    </row>
    <row r="94" spans="1:6" x14ac:dyDescent="0.2">
      <c r="A94" s="7">
        <f t="shared" si="2"/>
        <v>47</v>
      </c>
      <c r="B94" s="94" t="s">
        <v>48</v>
      </c>
      <c r="C94" s="91">
        <v>1</v>
      </c>
      <c r="D94" s="30"/>
      <c r="E94" s="30">
        <v>1</v>
      </c>
      <c r="F94" s="30">
        <v>2</v>
      </c>
    </row>
    <row r="95" spans="1:6" x14ac:dyDescent="0.2">
      <c r="A95" s="7">
        <f t="shared" si="2"/>
        <v>48</v>
      </c>
      <c r="B95" s="94" t="s">
        <v>49</v>
      </c>
      <c r="C95" s="91"/>
      <c r="D95" s="30">
        <v>1</v>
      </c>
      <c r="E95" s="30"/>
      <c r="F95" s="30"/>
    </row>
    <row r="96" spans="1:6" x14ac:dyDescent="0.2">
      <c r="A96" s="7">
        <f t="shared" si="2"/>
        <v>49</v>
      </c>
      <c r="B96" s="94" t="s">
        <v>50</v>
      </c>
      <c r="C96" s="91"/>
      <c r="D96" s="30"/>
      <c r="E96" s="30"/>
      <c r="F96" s="30"/>
    </row>
    <row r="97" spans="1:6" x14ac:dyDescent="0.2">
      <c r="A97" s="7">
        <f t="shared" si="2"/>
        <v>50</v>
      </c>
      <c r="B97" s="94" t="s">
        <v>51</v>
      </c>
      <c r="C97" s="91"/>
      <c r="D97" s="30">
        <v>1</v>
      </c>
      <c r="E97" s="30"/>
      <c r="F97" s="30"/>
    </row>
    <row r="98" spans="1:6" x14ac:dyDescent="0.2">
      <c r="A98" s="7">
        <f t="shared" si="2"/>
        <v>51</v>
      </c>
      <c r="B98" s="94" t="s">
        <v>52</v>
      </c>
      <c r="C98" s="91">
        <v>1</v>
      </c>
      <c r="D98" s="30"/>
      <c r="E98" s="30"/>
      <c r="F98" s="30"/>
    </row>
    <row r="99" spans="1:6" x14ac:dyDescent="0.2">
      <c r="A99" s="7">
        <f t="shared" si="2"/>
        <v>52</v>
      </c>
      <c r="B99" s="94" t="s">
        <v>53</v>
      </c>
      <c r="C99" s="91"/>
      <c r="D99" s="30"/>
      <c r="E99" s="30">
        <v>1</v>
      </c>
      <c r="F99" s="30"/>
    </row>
    <row r="100" spans="1:6" x14ac:dyDescent="0.2">
      <c r="A100" s="181" t="s">
        <v>117</v>
      </c>
      <c r="B100" s="181"/>
      <c r="C100" s="93">
        <f t="shared" ref="C100:F100" si="3">SUM(C91:C99)</f>
        <v>2</v>
      </c>
      <c r="D100" s="93">
        <f t="shared" si="3"/>
        <v>3</v>
      </c>
      <c r="E100" s="93">
        <f t="shared" si="3"/>
        <v>3</v>
      </c>
      <c r="F100" s="93">
        <f t="shared" si="3"/>
        <v>2</v>
      </c>
    </row>
    <row r="101" spans="1:6" x14ac:dyDescent="0.2">
      <c r="A101" s="151" t="s">
        <v>54</v>
      </c>
      <c r="B101" s="144"/>
      <c r="C101" s="31"/>
      <c r="D101" s="31"/>
      <c r="E101" s="31"/>
      <c r="F101" s="31"/>
    </row>
    <row r="102" spans="1:6" x14ac:dyDescent="0.2">
      <c r="A102" s="7">
        <f>A99+1</f>
        <v>53</v>
      </c>
      <c r="B102" s="94" t="s">
        <v>55</v>
      </c>
      <c r="C102" s="91"/>
      <c r="D102" s="30"/>
      <c r="E102" s="30"/>
      <c r="F102" s="30"/>
    </row>
    <row r="103" spans="1:6" x14ac:dyDescent="0.2">
      <c r="A103" s="7">
        <f>A102+1</f>
        <v>54</v>
      </c>
      <c r="B103" s="94" t="s">
        <v>56</v>
      </c>
      <c r="C103" s="91"/>
      <c r="D103" s="30"/>
      <c r="E103" s="30"/>
      <c r="F103" s="30"/>
    </row>
    <row r="104" spans="1:6" ht="27" customHeight="1" x14ac:dyDescent="0.2">
      <c r="A104" s="7">
        <f t="shared" ref="A104:A109" si="4">A103+1</f>
        <v>55</v>
      </c>
      <c r="B104" s="94" t="s">
        <v>57</v>
      </c>
      <c r="C104" s="91"/>
      <c r="D104" s="30"/>
      <c r="E104" s="30"/>
      <c r="F104" s="30"/>
    </row>
    <row r="105" spans="1:6" x14ac:dyDescent="0.2">
      <c r="A105" s="7">
        <f t="shared" si="4"/>
        <v>56</v>
      </c>
      <c r="B105" s="94" t="s">
        <v>58</v>
      </c>
      <c r="C105" s="91">
        <v>2</v>
      </c>
      <c r="D105" s="30"/>
      <c r="E105" s="30">
        <v>1</v>
      </c>
      <c r="F105" s="30">
        <v>1</v>
      </c>
    </row>
    <row r="106" spans="1:6" x14ac:dyDescent="0.2">
      <c r="A106" s="7">
        <f t="shared" si="4"/>
        <v>57</v>
      </c>
      <c r="B106" s="94" t="s">
        <v>59</v>
      </c>
      <c r="C106" s="91"/>
      <c r="D106" s="30"/>
      <c r="E106" s="30"/>
      <c r="F106" s="30"/>
    </row>
    <row r="107" spans="1:6" ht="25.5" x14ac:dyDescent="0.2">
      <c r="A107" s="7">
        <f t="shared" si="4"/>
        <v>58</v>
      </c>
      <c r="B107" s="94" t="s">
        <v>60</v>
      </c>
      <c r="C107" s="91"/>
      <c r="D107" s="30"/>
      <c r="E107" s="30"/>
      <c r="F107" s="30"/>
    </row>
    <row r="108" spans="1:6" x14ac:dyDescent="0.2">
      <c r="A108" s="7">
        <f t="shared" si="4"/>
        <v>59</v>
      </c>
      <c r="B108" s="94" t="s">
        <v>61</v>
      </c>
      <c r="C108" s="91"/>
      <c r="D108" s="30"/>
      <c r="E108" s="30">
        <v>1</v>
      </c>
      <c r="F108" s="30">
        <v>1</v>
      </c>
    </row>
    <row r="109" spans="1:6" x14ac:dyDescent="0.2">
      <c r="A109" s="7">
        <f t="shared" si="4"/>
        <v>60</v>
      </c>
      <c r="B109" s="94" t="s">
        <v>62</v>
      </c>
      <c r="C109" s="91"/>
      <c r="D109" s="30"/>
      <c r="E109" s="30"/>
      <c r="F109" s="30"/>
    </row>
    <row r="110" spans="1:6" x14ac:dyDescent="0.2">
      <c r="A110" s="181" t="s">
        <v>117</v>
      </c>
      <c r="B110" s="181"/>
      <c r="C110" s="93">
        <f t="shared" ref="C110:F110" si="5">SUM(C102:C109)</f>
        <v>2</v>
      </c>
      <c r="D110" s="93">
        <f t="shared" si="5"/>
        <v>0</v>
      </c>
      <c r="E110" s="93">
        <f t="shared" si="5"/>
        <v>2</v>
      </c>
      <c r="F110" s="93">
        <f t="shared" si="5"/>
        <v>2</v>
      </c>
    </row>
    <row r="111" spans="1:6" ht="15" customHeight="1" x14ac:dyDescent="0.2">
      <c r="A111" s="151" t="s">
        <v>63</v>
      </c>
      <c r="B111" s="144"/>
      <c r="C111" s="30"/>
      <c r="D111" s="31"/>
      <c r="E111" s="31"/>
      <c r="F111" s="31"/>
    </row>
    <row r="112" spans="1:6" x14ac:dyDescent="0.2">
      <c r="A112" s="7">
        <f>A109+1</f>
        <v>61</v>
      </c>
      <c r="B112" s="94" t="s">
        <v>64</v>
      </c>
      <c r="C112" s="91"/>
      <c r="D112" s="30"/>
      <c r="E112" s="30">
        <v>1</v>
      </c>
      <c r="F112" s="30"/>
    </row>
    <row r="113" spans="1:6" ht="25.5" x14ac:dyDescent="0.2">
      <c r="A113" s="7">
        <f>A112+1</f>
        <v>62</v>
      </c>
      <c r="B113" s="94" t="s">
        <v>65</v>
      </c>
      <c r="C113" s="91"/>
      <c r="D113" s="30"/>
      <c r="E113" s="30"/>
      <c r="F113" s="30"/>
    </row>
    <row r="114" spans="1:6" x14ac:dyDescent="0.2">
      <c r="A114" s="7">
        <f t="shared" ref="A114:A126" si="6">A113+1</f>
        <v>63</v>
      </c>
      <c r="B114" s="94" t="s">
        <v>66</v>
      </c>
      <c r="C114" s="91"/>
      <c r="D114" s="30"/>
      <c r="E114" s="30">
        <v>1</v>
      </c>
      <c r="F114" s="30"/>
    </row>
    <row r="115" spans="1:6" x14ac:dyDescent="0.2">
      <c r="A115" s="7">
        <f t="shared" si="6"/>
        <v>64</v>
      </c>
      <c r="B115" s="94" t="s">
        <v>67</v>
      </c>
      <c r="C115" s="91"/>
      <c r="D115" s="30"/>
      <c r="E115" s="30"/>
      <c r="F115" s="30"/>
    </row>
    <row r="116" spans="1:6" x14ac:dyDescent="0.2">
      <c r="A116" s="7">
        <f t="shared" si="6"/>
        <v>65</v>
      </c>
      <c r="B116" s="94" t="s">
        <v>68</v>
      </c>
      <c r="C116" s="91"/>
      <c r="D116" s="30"/>
      <c r="E116" s="30">
        <v>1</v>
      </c>
      <c r="F116" s="30"/>
    </row>
    <row r="117" spans="1:6" x14ac:dyDescent="0.2">
      <c r="A117" s="7">
        <f t="shared" si="6"/>
        <v>66</v>
      </c>
      <c r="B117" s="94" t="s">
        <v>69</v>
      </c>
      <c r="C117" s="91">
        <v>2</v>
      </c>
      <c r="D117" s="30"/>
      <c r="E117" s="30"/>
      <c r="F117" s="30"/>
    </row>
    <row r="118" spans="1:6" x14ac:dyDescent="0.2">
      <c r="A118" s="7">
        <f t="shared" si="6"/>
        <v>67</v>
      </c>
      <c r="B118" s="94" t="s">
        <v>70</v>
      </c>
      <c r="C118" s="91"/>
      <c r="D118" s="30"/>
      <c r="E118" s="30">
        <v>1</v>
      </c>
      <c r="F118" s="30">
        <v>1</v>
      </c>
    </row>
    <row r="119" spans="1:6" x14ac:dyDescent="0.2">
      <c r="A119" s="7">
        <f t="shared" si="6"/>
        <v>68</v>
      </c>
      <c r="B119" s="94" t="s">
        <v>71</v>
      </c>
      <c r="C119" s="91"/>
      <c r="D119" s="30">
        <v>1</v>
      </c>
      <c r="E119" s="30"/>
      <c r="F119" s="30"/>
    </row>
    <row r="120" spans="1:6" x14ac:dyDescent="0.2">
      <c r="A120" s="7">
        <f t="shared" si="6"/>
        <v>69</v>
      </c>
      <c r="B120" s="94" t="s">
        <v>72</v>
      </c>
      <c r="C120" s="91"/>
      <c r="D120" s="30"/>
      <c r="E120" s="30">
        <v>1</v>
      </c>
      <c r="F120" s="30"/>
    </row>
    <row r="121" spans="1:6" x14ac:dyDescent="0.2">
      <c r="A121" s="7">
        <f t="shared" si="6"/>
        <v>70</v>
      </c>
      <c r="B121" s="94" t="s">
        <v>73</v>
      </c>
      <c r="C121" s="91"/>
      <c r="D121" s="30"/>
      <c r="E121" s="30">
        <v>1</v>
      </c>
      <c r="F121" s="30"/>
    </row>
    <row r="122" spans="1:6" x14ac:dyDescent="0.2">
      <c r="A122" s="7">
        <f t="shared" si="6"/>
        <v>71</v>
      </c>
      <c r="B122" s="94" t="s">
        <v>74</v>
      </c>
      <c r="C122" s="91"/>
      <c r="D122" s="30">
        <v>1</v>
      </c>
      <c r="E122" s="30">
        <v>1</v>
      </c>
      <c r="F122" s="30"/>
    </row>
    <row r="123" spans="1:6" x14ac:dyDescent="0.2">
      <c r="A123" s="7">
        <f t="shared" si="6"/>
        <v>72</v>
      </c>
      <c r="B123" s="94" t="s">
        <v>75</v>
      </c>
      <c r="C123" s="91"/>
      <c r="D123" s="30"/>
      <c r="E123" s="30"/>
      <c r="F123" s="30"/>
    </row>
    <row r="124" spans="1:6" x14ac:dyDescent="0.2">
      <c r="A124" s="7">
        <f t="shared" si="6"/>
        <v>73</v>
      </c>
      <c r="B124" s="94" t="s">
        <v>76</v>
      </c>
      <c r="C124" s="91"/>
      <c r="D124" s="30"/>
      <c r="E124" s="30"/>
      <c r="F124" s="30"/>
    </row>
    <row r="125" spans="1:6" x14ac:dyDescent="0.2">
      <c r="A125" s="7">
        <f t="shared" si="6"/>
        <v>74</v>
      </c>
      <c r="B125" s="94" t="s">
        <v>77</v>
      </c>
      <c r="C125" s="91"/>
      <c r="D125" s="30"/>
      <c r="E125" s="30"/>
      <c r="F125" s="30"/>
    </row>
    <row r="126" spans="1:6" x14ac:dyDescent="0.2">
      <c r="A126" s="7">
        <f t="shared" si="6"/>
        <v>75</v>
      </c>
      <c r="B126" s="94" t="s">
        <v>78</v>
      </c>
      <c r="C126" s="91">
        <v>1</v>
      </c>
      <c r="D126" s="30"/>
      <c r="E126" s="30"/>
      <c r="F126" s="30"/>
    </row>
    <row r="127" spans="1:6" x14ac:dyDescent="0.2">
      <c r="A127" s="181" t="s">
        <v>117</v>
      </c>
      <c r="B127" s="181"/>
      <c r="C127" s="93">
        <f t="shared" ref="C127:F127" si="7">SUM(C112:C126)</f>
        <v>3</v>
      </c>
      <c r="D127" s="93">
        <f t="shared" si="7"/>
        <v>2</v>
      </c>
      <c r="E127" s="93">
        <f t="shared" si="7"/>
        <v>7</v>
      </c>
      <c r="F127" s="93">
        <f t="shared" si="7"/>
        <v>1</v>
      </c>
    </row>
    <row r="128" spans="1:6" x14ac:dyDescent="0.2">
      <c r="A128" s="151" t="s">
        <v>79</v>
      </c>
      <c r="B128" s="144"/>
      <c r="C128" s="30"/>
      <c r="D128" s="31"/>
      <c r="E128" s="31"/>
      <c r="F128" s="31"/>
    </row>
    <row r="129" spans="1:6" x14ac:dyDescent="0.2">
      <c r="A129" s="7">
        <f>A126+1</f>
        <v>76</v>
      </c>
      <c r="B129" s="94" t="s">
        <v>80</v>
      </c>
      <c r="C129" s="91"/>
      <c r="D129" s="30"/>
      <c r="E129" s="30"/>
      <c r="F129" s="30"/>
    </row>
    <row r="130" spans="1:6" ht="25.5" x14ac:dyDescent="0.2">
      <c r="A130" s="7">
        <f>A129+1</f>
        <v>77</v>
      </c>
      <c r="B130" s="94" t="s">
        <v>81</v>
      </c>
      <c r="C130" s="91"/>
      <c r="D130" s="30"/>
      <c r="E130" s="30"/>
      <c r="F130" s="30"/>
    </row>
    <row r="131" spans="1:6" x14ac:dyDescent="0.2">
      <c r="A131" s="7">
        <f t="shared" ref="A131:A135" si="8">A130+1</f>
        <v>78</v>
      </c>
      <c r="B131" s="94" t="s">
        <v>82</v>
      </c>
      <c r="C131" s="91"/>
      <c r="D131" s="30"/>
      <c r="E131" s="30"/>
      <c r="F131" s="30"/>
    </row>
    <row r="132" spans="1:6" x14ac:dyDescent="0.2">
      <c r="A132" s="7">
        <f t="shared" si="8"/>
        <v>79</v>
      </c>
      <c r="B132" s="94" t="s">
        <v>83</v>
      </c>
      <c r="C132" s="91"/>
      <c r="D132" s="30"/>
      <c r="E132" s="30"/>
      <c r="F132" s="30"/>
    </row>
    <row r="133" spans="1:6" x14ac:dyDescent="0.2">
      <c r="A133" s="7">
        <f t="shared" si="8"/>
        <v>80</v>
      </c>
      <c r="B133" s="94" t="s">
        <v>84</v>
      </c>
      <c r="C133" s="91"/>
      <c r="D133" s="30"/>
      <c r="E133" s="30"/>
      <c r="F133" s="30"/>
    </row>
    <row r="134" spans="1:6" x14ac:dyDescent="0.2">
      <c r="A134" s="7">
        <f t="shared" si="8"/>
        <v>81</v>
      </c>
      <c r="B134" s="94" t="s">
        <v>85</v>
      </c>
      <c r="C134" s="91"/>
      <c r="D134" s="30">
        <v>1</v>
      </c>
      <c r="E134" s="30"/>
      <c r="F134" s="30">
        <v>1</v>
      </c>
    </row>
    <row r="135" spans="1:6" x14ac:dyDescent="0.2">
      <c r="A135" s="7">
        <f t="shared" si="8"/>
        <v>82</v>
      </c>
      <c r="B135" s="94" t="s">
        <v>86</v>
      </c>
      <c r="C135" s="91"/>
      <c r="D135" s="30"/>
      <c r="E135" s="30"/>
      <c r="F135" s="30"/>
    </row>
    <row r="136" spans="1:6" x14ac:dyDescent="0.2">
      <c r="A136" s="181" t="s">
        <v>117</v>
      </c>
      <c r="B136" s="181"/>
      <c r="C136" s="93">
        <f t="shared" ref="C136:F136" si="9">SUM(C129:C135)</f>
        <v>0</v>
      </c>
      <c r="D136" s="93">
        <f t="shared" si="9"/>
        <v>1</v>
      </c>
      <c r="E136" s="93">
        <f t="shared" si="9"/>
        <v>0</v>
      </c>
      <c r="F136" s="93">
        <f t="shared" si="9"/>
        <v>1</v>
      </c>
    </row>
    <row r="137" spans="1:6" ht="15" customHeight="1" x14ac:dyDescent="0.2">
      <c r="A137" s="16" t="s">
        <v>87</v>
      </c>
      <c r="B137" s="144"/>
      <c r="C137" s="30"/>
      <c r="D137" s="31"/>
      <c r="E137" s="31"/>
      <c r="F137" s="31"/>
    </row>
    <row r="138" spans="1:6" x14ac:dyDescent="0.2">
      <c r="A138" s="7">
        <f>A135+1</f>
        <v>83</v>
      </c>
      <c r="B138" s="94" t="s">
        <v>88</v>
      </c>
      <c r="C138" s="91">
        <v>1</v>
      </c>
      <c r="D138" s="30">
        <v>1</v>
      </c>
      <c r="E138" s="30"/>
      <c r="F138" s="30"/>
    </row>
    <row r="139" spans="1:6" x14ac:dyDescent="0.2">
      <c r="A139" s="7">
        <v>84</v>
      </c>
      <c r="B139" s="94" t="s">
        <v>90</v>
      </c>
      <c r="C139" s="91">
        <v>1</v>
      </c>
      <c r="D139" s="30">
        <v>1</v>
      </c>
      <c r="E139" s="30">
        <v>1</v>
      </c>
      <c r="F139" s="30"/>
    </row>
    <row r="140" spans="1:6" x14ac:dyDescent="0.2">
      <c r="A140" s="7">
        <f t="shared" ref="A140:A148" si="10">A139+1</f>
        <v>85</v>
      </c>
      <c r="B140" s="94" t="s">
        <v>91</v>
      </c>
      <c r="C140" s="91"/>
      <c r="D140" s="30">
        <v>1</v>
      </c>
      <c r="E140" s="30"/>
      <c r="F140" s="30"/>
    </row>
    <row r="141" spans="1:6" x14ac:dyDescent="0.2">
      <c r="A141" s="7">
        <f t="shared" si="10"/>
        <v>86</v>
      </c>
      <c r="B141" s="94" t="s">
        <v>92</v>
      </c>
      <c r="C141" s="91"/>
      <c r="D141" s="30"/>
      <c r="E141" s="30"/>
      <c r="F141" s="30"/>
    </row>
    <row r="142" spans="1:6" ht="28.9" customHeight="1" x14ac:dyDescent="0.2">
      <c r="A142" s="7">
        <f t="shared" si="10"/>
        <v>87</v>
      </c>
      <c r="B142" s="94" t="s">
        <v>93</v>
      </c>
      <c r="C142" s="91"/>
      <c r="D142" s="30"/>
      <c r="E142" s="30"/>
      <c r="F142" s="30"/>
    </row>
    <row r="143" spans="1:6" x14ac:dyDescent="0.2">
      <c r="A143" s="7">
        <f t="shared" si="10"/>
        <v>88</v>
      </c>
      <c r="B143" s="94" t="s">
        <v>94</v>
      </c>
      <c r="C143" s="91">
        <v>1</v>
      </c>
      <c r="D143" s="30"/>
      <c r="E143" s="30"/>
      <c r="F143" s="30"/>
    </row>
    <row r="144" spans="1:6" x14ac:dyDescent="0.2">
      <c r="A144" s="7">
        <f t="shared" si="10"/>
        <v>89</v>
      </c>
      <c r="B144" s="94" t="s">
        <v>95</v>
      </c>
      <c r="C144" s="91"/>
      <c r="D144" s="30">
        <v>1</v>
      </c>
      <c r="E144" s="30"/>
      <c r="F144" s="30"/>
    </row>
    <row r="145" spans="1:6" x14ac:dyDescent="0.2">
      <c r="A145" s="7">
        <f t="shared" si="10"/>
        <v>90</v>
      </c>
      <c r="B145" s="94" t="s">
        <v>96</v>
      </c>
      <c r="C145" s="91"/>
      <c r="D145" s="30"/>
      <c r="E145" s="30"/>
      <c r="F145" s="30"/>
    </row>
    <row r="146" spans="1:6" x14ac:dyDescent="0.2">
      <c r="A146" s="7">
        <v>91</v>
      </c>
      <c r="B146" s="94" t="s">
        <v>98</v>
      </c>
      <c r="C146" s="91"/>
      <c r="D146" s="30">
        <v>1</v>
      </c>
      <c r="E146" s="30"/>
      <c r="F146" s="30"/>
    </row>
    <row r="147" spans="1:6" x14ac:dyDescent="0.2">
      <c r="A147" s="7">
        <f t="shared" si="10"/>
        <v>92</v>
      </c>
      <c r="B147" s="94" t="s">
        <v>99</v>
      </c>
      <c r="C147" s="91">
        <v>1</v>
      </c>
      <c r="D147" s="30">
        <v>2</v>
      </c>
      <c r="E147" s="30">
        <v>1</v>
      </c>
      <c r="F147" s="30">
        <v>1</v>
      </c>
    </row>
    <row r="148" spans="1:6" x14ac:dyDescent="0.2">
      <c r="A148" s="7">
        <f t="shared" si="10"/>
        <v>93</v>
      </c>
      <c r="B148" s="94" t="s">
        <v>100</v>
      </c>
      <c r="C148" s="91"/>
      <c r="D148" s="30">
        <v>1</v>
      </c>
      <c r="E148" s="30"/>
      <c r="F148" s="30"/>
    </row>
    <row r="149" spans="1:6" x14ac:dyDescent="0.2">
      <c r="A149" s="181" t="s">
        <v>117</v>
      </c>
      <c r="B149" s="181"/>
      <c r="C149" s="93">
        <f t="shared" ref="C149:F149" si="11">SUM(C138:C148)</f>
        <v>4</v>
      </c>
      <c r="D149" s="93">
        <f t="shared" si="11"/>
        <v>8</v>
      </c>
      <c r="E149" s="93">
        <f t="shared" si="11"/>
        <v>2</v>
      </c>
      <c r="F149" s="93">
        <f t="shared" si="11"/>
        <v>1</v>
      </c>
    </row>
    <row r="150" spans="1:6" ht="15.6" customHeight="1" x14ac:dyDescent="0.2">
      <c r="A150" s="152" t="s">
        <v>101</v>
      </c>
      <c r="B150" s="144"/>
      <c r="C150" s="30"/>
      <c r="D150" s="31"/>
      <c r="E150" s="31"/>
      <c r="F150" s="31"/>
    </row>
    <row r="151" spans="1:6" x14ac:dyDescent="0.2">
      <c r="A151" s="7">
        <f>A148+1</f>
        <v>94</v>
      </c>
      <c r="B151" s="94" t="s">
        <v>102</v>
      </c>
      <c r="C151" s="91"/>
      <c r="D151" s="30"/>
      <c r="E151" s="30"/>
      <c r="F151" s="30"/>
    </row>
    <row r="152" spans="1:6" x14ac:dyDescent="0.2">
      <c r="A152" s="7">
        <f>A151+1</f>
        <v>95</v>
      </c>
      <c r="B152" s="94" t="s">
        <v>103</v>
      </c>
      <c r="C152" s="91"/>
      <c r="D152" s="30">
        <v>1</v>
      </c>
      <c r="E152" s="30"/>
      <c r="F152" s="30">
        <v>1</v>
      </c>
    </row>
    <row r="153" spans="1:6" x14ac:dyDescent="0.2">
      <c r="A153" s="7">
        <v>96</v>
      </c>
      <c r="B153" s="94" t="s">
        <v>89</v>
      </c>
      <c r="C153" s="91"/>
      <c r="D153" s="30"/>
      <c r="E153" s="30"/>
      <c r="F153" s="30"/>
    </row>
    <row r="154" spans="1:6" x14ac:dyDescent="0.2">
      <c r="A154" s="7">
        <v>97</v>
      </c>
      <c r="B154" s="94" t="s">
        <v>104</v>
      </c>
      <c r="C154" s="91"/>
      <c r="D154" s="30"/>
      <c r="E154" s="30"/>
      <c r="F154" s="30"/>
    </row>
    <row r="155" spans="1:6" x14ac:dyDescent="0.2">
      <c r="A155" s="7">
        <f t="shared" ref="A155:A162" si="12">A154+1</f>
        <v>98</v>
      </c>
      <c r="B155" s="94" t="s">
        <v>105</v>
      </c>
      <c r="C155" s="91"/>
      <c r="D155" s="30"/>
      <c r="E155" s="30"/>
      <c r="F155" s="30"/>
    </row>
    <row r="156" spans="1:6" ht="28.15" customHeight="1" x14ac:dyDescent="0.2">
      <c r="A156" s="7">
        <f t="shared" si="12"/>
        <v>99</v>
      </c>
      <c r="B156" s="94" t="s">
        <v>106</v>
      </c>
      <c r="C156" s="91"/>
      <c r="D156" s="30"/>
      <c r="E156" s="30"/>
      <c r="F156" s="30"/>
    </row>
    <row r="157" spans="1:6" x14ac:dyDescent="0.2">
      <c r="A157" s="7">
        <f t="shared" si="12"/>
        <v>100</v>
      </c>
      <c r="B157" s="94" t="s">
        <v>107</v>
      </c>
      <c r="C157" s="91"/>
      <c r="D157" s="30">
        <v>1</v>
      </c>
      <c r="E157" s="30"/>
      <c r="F157" s="30">
        <v>1</v>
      </c>
    </row>
    <row r="158" spans="1:6" x14ac:dyDescent="0.2">
      <c r="A158" s="7">
        <v>101</v>
      </c>
      <c r="B158" s="94" t="s">
        <v>97</v>
      </c>
      <c r="C158" s="91">
        <v>1</v>
      </c>
      <c r="D158" s="30">
        <v>1</v>
      </c>
      <c r="E158" s="30">
        <v>1</v>
      </c>
      <c r="F158" s="30">
        <v>1</v>
      </c>
    </row>
    <row r="159" spans="1:6" x14ac:dyDescent="0.2">
      <c r="A159" s="7">
        <v>102</v>
      </c>
      <c r="B159" s="94" t="s">
        <v>108</v>
      </c>
      <c r="C159" s="91">
        <v>1</v>
      </c>
      <c r="D159" s="30">
        <v>1</v>
      </c>
      <c r="E159" s="30"/>
      <c r="F159" s="30">
        <v>2</v>
      </c>
    </row>
    <row r="160" spans="1:6" x14ac:dyDescent="0.2">
      <c r="A160" s="7">
        <f t="shared" si="12"/>
        <v>103</v>
      </c>
      <c r="B160" s="94" t="s">
        <v>109</v>
      </c>
      <c r="C160" s="91"/>
      <c r="D160" s="30"/>
      <c r="E160" s="30"/>
      <c r="F160" s="30"/>
    </row>
    <row r="161" spans="1:6" x14ac:dyDescent="0.2">
      <c r="A161" s="7">
        <f t="shared" si="12"/>
        <v>104</v>
      </c>
      <c r="B161" s="94" t="s">
        <v>110</v>
      </c>
      <c r="C161" s="91">
        <v>2</v>
      </c>
      <c r="D161" s="30">
        <v>1</v>
      </c>
      <c r="E161" s="30"/>
      <c r="F161" s="30"/>
    </row>
    <row r="162" spans="1:6" x14ac:dyDescent="0.2">
      <c r="A162" s="7">
        <f t="shared" si="12"/>
        <v>105</v>
      </c>
      <c r="B162" s="94" t="s">
        <v>111</v>
      </c>
      <c r="C162" s="91"/>
      <c r="D162" s="30"/>
      <c r="E162" s="30"/>
      <c r="F162" s="30">
        <v>1</v>
      </c>
    </row>
    <row r="163" spans="1:6" x14ac:dyDescent="0.2">
      <c r="A163" s="181" t="s">
        <v>117</v>
      </c>
      <c r="B163" s="181"/>
      <c r="C163" s="93">
        <f t="shared" ref="C163:F163" si="13">SUM(C151:C162)</f>
        <v>4</v>
      </c>
      <c r="D163" s="93">
        <f t="shared" si="13"/>
        <v>5</v>
      </c>
      <c r="E163" s="93">
        <f t="shared" si="13"/>
        <v>1</v>
      </c>
      <c r="F163" s="93">
        <f t="shared" si="13"/>
        <v>6</v>
      </c>
    </row>
    <row r="164" spans="1:6" ht="15" customHeight="1" x14ac:dyDescent="0.2">
      <c r="A164" s="181" t="s">
        <v>116</v>
      </c>
      <c r="B164" s="181"/>
      <c r="C164" s="93">
        <f>SUM(C41+C163+C149+C136+C127+C110+C100+C89+C76)</f>
        <v>19</v>
      </c>
      <c r="D164" s="93">
        <f t="shared" ref="D164:F164" si="14">SUM(D41+D163+D149+D136+D127+D110+D100+D89+D76)</f>
        <v>24</v>
      </c>
      <c r="E164" s="93">
        <f t="shared" si="14"/>
        <v>33</v>
      </c>
      <c r="F164" s="93">
        <f t="shared" si="14"/>
        <v>17</v>
      </c>
    </row>
    <row r="165" spans="1:6" s="36" customFormat="1" ht="23.45" customHeight="1" x14ac:dyDescent="0.25">
      <c r="A165" s="34"/>
      <c r="B165" s="35"/>
      <c r="C165" s="35"/>
      <c r="D165" s="35"/>
      <c r="E165" s="35"/>
      <c r="F165" s="35"/>
    </row>
    <row r="166" spans="1:6" s="36" customFormat="1" ht="23.45" customHeight="1" x14ac:dyDescent="0.25">
      <c r="A166" s="34"/>
      <c r="B166" s="35"/>
      <c r="C166" s="35"/>
      <c r="D166" s="35"/>
      <c r="E166" s="35"/>
      <c r="F166" s="35"/>
    </row>
  </sheetData>
  <mergeCells count="16">
    <mergeCell ref="A7:F7"/>
    <mergeCell ref="A8:A12"/>
    <mergeCell ref="B8:B12"/>
    <mergeCell ref="C8:F8"/>
    <mergeCell ref="C9:F9"/>
    <mergeCell ref="D10:E10"/>
    <mergeCell ref="D11:E11"/>
    <mergeCell ref="A136:B136"/>
    <mergeCell ref="A149:B149"/>
    <mergeCell ref="A163:B163"/>
    <mergeCell ref="A164:B164"/>
    <mergeCell ref="A76:B76"/>
    <mergeCell ref="A89:B89"/>
    <mergeCell ref="A100:B100"/>
    <mergeCell ref="A110:B110"/>
    <mergeCell ref="A127:B127"/>
  </mergeCells>
  <pageMargins left="0.51181102362204722" right="0.23622047244094491" top="0.74803149606299213" bottom="0.35433070866141736" header="0.31496062992125984" footer="0.31496062992125984"/>
  <pageSetup paperSize="9" orientation="portrait" horizontalDpi="200" verticalDpi="200" r:id="rId1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6"/>
  <sheetViews>
    <sheetView view="pageBreakPreview" zoomScale="80" zoomScaleNormal="80" zoomScaleSheetLayoutView="80" workbookViewId="0">
      <pane ySplit="13" topLeftCell="A14" activePane="bottomLeft" state="frozen"/>
      <selection pane="bottomLeft" activeCell="M12" sqref="M12"/>
    </sheetView>
  </sheetViews>
  <sheetFormatPr defaultColWidth="8.7109375" defaultRowHeight="12.75" x14ac:dyDescent="0.2"/>
  <cols>
    <col min="1" max="1" width="4.42578125" style="17" customWidth="1"/>
    <col min="2" max="2" width="25.85546875" style="88" customWidth="1"/>
    <col min="3" max="10" width="12.7109375" style="99" customWidth="1"/>
    <col min="11" max="11" width="20.7109375" style="99" customWidth="1"/>
    <col min="12" max="13" width="8.7109375" style="88"/>
    <col min="14" max="250" width="8.7109375" style="3"/>
    <col min="251" max="251" width="6.85546875" style="3" customWidth="1"/>
    <col min="252" max="252" width="35.28515625" style="3" customWidth="1"/>
    <col min="253" max="258" width="11.140625" style="3" customWidth="1"/>
    <col min="259" max="261" width="12.7109375" style="3" customWidth="1"/>
    <col min="262" max="264" width="11.28515625" style="3" customWidth="1"/>
    <col min="265" max="506" width="8.7109375" style="3"/>
    <col min="507" max="507" width="6.85546875" style="3" customWidth="1"/>
    <col min="508" max="508" width="35.28515625" style="3" customWidth="1"/>
    <col min="509" max="514" width="11.140625" style="3" customWidth="1"/>
    <col min="515" max="517" width="12.7109375" style="3" customWidth="1"/>
    <col min="518" max="520" width="11.28515625" style="3" customWidth="1"/>
    <col min="521" max="762" width="8.7109375" style="3"/>
    <col min="763" max="763" width="6.85546875" style="3" customWidth="1"/>
    <col min="764" max="764" width="35.28515625" style="3" customWidth="1"/>
    <col min="765" max="770" width="11.140625" style="3" customWidth="1"/>
    <col min="771" max="773" width="12.7109375" style="3" customWidth="1"/>
    <col min="774" max="776" width="11.28515625" style="3" customWidth="1"/>
    <col min="777" max="1018" width="8.7109375" style="3"/>
    <col min="1019" max="1019" width="6.85546875" style="3" customWidth="1"/>
    <col min="1020" max="1020" width="35.28515625" style="3" customWidth="1"/>
    <col min="1021" max="1026" width="11.140625" style="3" customWidth="1"/>
    <col min="1027" max="1029" width="12.7109375" style="3" customWidth="1"/>
    <col min="1030" max="1032" width="11.28515625" style="3" customWidth="1"/>
    <col min="1033" max="1274" width="8.7109375" style="3"/>
    <col min="1275" max="1275" width="6.85546875" style="3" customWidth="1"/>
    <col min="1276" max="1276" width="35.28515625" style="3" customWidth="1"/>
    <col min="1277" max="1282" width="11.140625" style="3" customWidth="1"/>
    <col min="1283" max="1285" width="12.7109375" style="3" customWidth="1"/>
    <col min="1286" max="1288" width="11.28515625" style="3" customWidth="1"/>
    <col min="1289" max="1530" width="8.7109375" style="3"/>
    <col min="1531" max="1531" width="6.85546875" style="3" customWidth="1"/>
    <col min="1532" max="1532" width="35.28515625" style="3" customWidth="1"/>
    <col min="1533" max="1538" width="11.140625" style="3" customWidth="1"/>
    <col min="1539" max="1541" width="12.7109375" style="3" customWidth="1"/>
    <col min="1542" max="1544" width="11.28515625" style="3" customWidth="1"/>
    <col min="1545" max="1786" width="8.7109375" style="3"/>
    <col min="1787" max="1787" width="6.85546875" style="3" customWidth="1"/>
    <col min="1788" max="1788" width="35.28515625" style="3" customWidth="1"/>
    <col min="1789" max="1794" width="11.140625" style="3" customWidth="1"/>
    <col min="1795" max="1797" width="12.7109375" style="3" customWidth="1"/>
    <col min="1798" max="1800" width="11.28515625" style="3" customWidth="1"/>
    <col min="1801" max="2042" width="8.7109375" style="3"/>
    <col min="2043" max="2043" width="6.85546875" style="3" customWidth="1"/>
    <col min="2044" max="2044" width="35.28515625" style="3" customWidth="1"/>
    <col min="2045" max="2050" width="11.140625" style="3" customWidth="1"/>
    <col min="2051" max="2053" width="12.7109375" style="3" customWidth="1"/>
    <col min="2054" max="2056" width="11.28515625" style="3" customWidth="1"/>
    <col min="2057" max="2298" width="8.7109375" style="3"/>
    <col min="2299" max="2299" width="6.85546875" style="3" customWidth="1"/>
    <col min="2300" max="2300" width="35.28515625" style="3" customWidth="1"/>
    <col min="2301" max="2306" width="11.140625" style="3" customWidth="1"/>
    <col min="2307" max="2309" width="12.7109375" style="3" customWidth="1"/>
    <col min="2310" max="2312" width="11.28515625" style="3" customWidth="1"/>
    <col min="2313" max="2554" width="8.7109375" style="3"/>
    <col min="2555" max="2555" width="6.85546875" style="3" customWidth="1"/>
    <col min="2556" max="2556" width="35.28515625" style="3" customWidth="1"/>
    <col min="2557" max="2562" width="11.140625" style="3" customWidth="1"/>
    <col min="2563" max="2565" width="12.7109375" style="3" customWidth="1"/>
    <col min="2566" max="2568" width="11.28515625" style="3" customWidth="1"/>
    <col min="2569" max="2810" width="8.7109375" style="3"/>
    <col min="2811" max="2811" width="6.85546875" style="3" customWidth="1"/>
    <col min="2812" max="2812" width="35.28515625" style="3" customWidth="1"/>
    <col min="2813" max="2818" width="11.140625" style="3" customWidth="1"/>
    <col min="2819" max="2821" width="12.7109375" style="3" customWidth="1"/>
    <col min="2822" max="2824" width="11.28515625" style="3" customWidth="1"/>
    <col min="2825" max="3066" width="8.7109375" style="3"/>
    <col min="3067" max="3067" width="6.85546875" style="3" customWidth="1"/>
    <col min="3068" max="3068" width="35.28515625" style="3" customWidth="1"/>
    <col min="3069" max="3074" width="11.140625" style="3" customWidth="1"/>
    <col min="3075" max="3077" width="12.7109375" style="3" customWidth="1"/>
    <col min="3078" max="3080" width="11.28515625" style="3" customWidth="1"/>
    <col min="3081" max="3322" width="8.7109375" style="3"/>
    <col min="3323" max="3323" width="6.85546875" style="3" customWidth="1"/>
    <col min="3324" max="3324" width="35.28515625" style="3" customWidth="1"/>
    <col min="3325" max="3330" width="11.140625" style="3" customWidth="1"/>
    <col min="3331" max="3333" width="12.7109375" style="3" customWidth="1"/>
    <col min="3334" max="3336" width="11.28515625" style="3" customWidth="1"/>
    <col min="3337" max="3578" width="8.7109375" style="3"/>
    <col min="3579" max="3579" width="6.85546875" style="3" customWidth="1"/>
    <col min="3580" max="3580" width="35.28515625" style="3" customWidth="1"/>
    <col min="3581" max="3586" width="11.140625" style="3" customWidth="1"/>
    <col min="3587" max="3589" width="12.7109375" style="3" customWidth="1"/>
    <col min="3590" max="3592" width="11.28515625" style="3" customWidth="1"/>
    <col min="3593" max="3834" width="8.7109375" style="3"/>
    <col min="3835" max="3835" width="6.85546875" style="3" customWidth="1"/>
    <col min="3836" max="3836" width="35.28515625" style="3" customWidth="1"/>
    <col min="3837" max="3842" width="11.140625" style="3" customWidth="1"/>
    <col min="3843" max="3845" width="12.7109375" style="3" customWidth="1"/>
    <col min="3846" max="3848" width="11.28515625" style="3" customWidth="1"/>
    <col min="3849" max="4090" width="8.7109375" style="3"/>
    <col min="4091" max="4091" width="6.85546875" style="3" customWidth="1"/>
    <col min="4092" max="4092" width="35.28515625" style="3" customWidth="1"/>
    <col min="4093" max="4098" width="11.140625" style="3" customWidth="1"/>
    <col min="4099" max="4101" width="12.7109375" style="3" customWidth="1"/>
    <col min="4102" max="4104" width="11.28515625" style="3" customWidth="1"/>
    <col min="4105" max="4346" width="8.7109375" style="3"/>
    <col min="4347" max="4347" width="6.85546875" style="3" customWidth="1"/>
    <col min="4348" max="4348" width="35.28515625" style="3" customWidth="1"/>
    <col min="4349" max="4354" width="11.140625" style="3" customWidth="1"/>
    <col min="4355" max="4357" width="12.7109375" style="3" customWidth="1"/>
    <col min="4358" max="4360" width="11.28515625" style="3" customWidth="1"/>
    <col min="4361" max="4602" width="8.7109375" style="3"/>
    <col min="4603" max="4603" width="6.85546875" style="3" customWidth="1"/>
    <col min="4604" max="4604" width="35.28515625" style="3" customWidth="1"/>
    <col min="4605" max="4610" width="11.140625" style="3" customWidth="1"/>
    <col min="4611" max="4613" width="12.7109375" style="3" customWidth="1"/>
    <col min="4614" max="4616" width="11.28515625" style="3" customWidth="1"/>
    <col min="4617" max="4858" width="8.7109375" style="3"/>
    <col min="4859" max="4859" width="6.85546875" style="3" customWidth="1"/>
    <col min="4860" max="4860" width="35.28515625" style="3" customWidth="1"/>
    <col min="4861" max="4866" width="11.140625" style="3" customWidth="1"/>
    <col min="4867" max="4869" width="12.7109375" style="3" customWidth="1"/>
    <col min="4870" max="4872" width="11.28515625" style="3" customWidth="1"/>
    <col min="4873" max="5114" width="8.7109375" style="3"/>
    <col min="5115" max="5115" width="6.85546875" style="3" customWidth="1"/>
    <col min="5116" max="5116" width="35.28515625" style="3" customWidth="1"/>
    <col min="5117" max="5122" width="11.140625" style="3" customWidth="1"/>
    <col min="5123" max="5125" width="12.7109375" style="3" customWidth="1"/>
    <col min="5126" max="5128" width="11.28515625" style="3" customWidth="1"/>
    <col min="5129" max="5370" width="8.7109375" style="3"/>
    <col min="5371" max="5371" width="6.85546875" style="3" customWidth="1"/>
    <col min="5372" max="5372" width="35.28515625" style="3" customWidth="1"/>
    <col min="5373" max="5378" width="11.140625" style="3" customWidth="1"/>
    <col min="5379" max="5381" width="12.7109375" style="3" customWidth="1"/>
    <col min="5382" max="5384" width="11.28515625" style="3" customWidth="1"/>
    <col min="5385" max="5626" width="8.7109375" style="3"/>
    <col min="5627" max="5627" width="6.85546875" style="3" customWidth="1"/>
    <col min="5628" max="5628" width="35.28515625" style="3" customWidth="1"/>
    <col min="5629" max="5634" width="11.140625" style="3" customWidth="1"/>
    <col min="5635" max="5637" width="12.7109375" style="3" customWidth="1"/>
    <col min="5638" max="5640" width="11.28515625" style="3" customWidth="1"/>
    <col min="5641" max="5882" width="8.7109375" style="3"/>
    <col min="5883" max="5883" width="6.85546875" style="3" customWidth="1"/>
    <col min="5884" max="5884" width="35.28515625" style="3" customWidth="1"/>
    <col min="5885" max="5890" width="11.140625" style="3" customWidth="1"/>
    <col min="5891" max="5893" width="12.7109375" style="3" customWidth="1"/>
    <col min="5894" max="5896" width="11.28515625" style="3" customWidth="1"/>
    <col min="5897" max="6138" width="8.7109375" style="3"/>
    <col min="6139" max="6139" width="6.85546875" style="3" customWidth="1"/>
    <col min="6140" max="6140" width="35.28515625" style="3" customWidth="1"/>
    <col min="6141" max="6146" width="11.140625" style="3" customWidth="1"/>
    <col min="6147" max="6149" width="12.7109375" style="3" customWidth="1"/>
    <col min="6150" max="6152" width="11.28515625" style="3" customWidth="1"/>
    <col min="6153" max="6394" width="8.7109375" style="3"/>
    <col min="6395" max="6395" width="6.85546875" style="3" customWidth="1"/>
    <col min="6396" max="6396" width="35.28515625" style="3" customWidth="1"/>
    <col min="6397" max="6402" width="11.140625" style="3" customWidth="1"/>
    <col min="6403" max="6405" width="12.7109375" style="3" customWidth="1"/>
    <col min="6406" max="6408" width="11.28515625" style="3" customWidth="1"/>
    <col min="6409" max="6650" width="8.7109375" style="3"/>
    <col min="6651" max="6651" width="6.85546875" style="3" customWidth="1"/>
    <col min="6652" max="6652" width="35.28515625" style="3" customWidth="1"/>
    <col min="6653" max="6658" width="11.140625" style="3" customWidth="1"/>
    <col min="6659" max="6661" width="12.7109375" style="3" customWidth="1"/>
    <col min="6662" max="6664" width="11.28515625" style="3" customWidth="1"/>
    <col min="6665" max="6906" width="8.7109375" style="3"/>
    <col min="6907" max="6907" width="6.85546875" style="3" customWidth="1"/>
    <col min="6908" max="6908" width="35.28515625" style="3" customWidth="1"/>
    <col min="6909" max="6914" width="11.140625" style="3" customWidth="1"/>
    <col min="6915" max="6917" width="12.7109375" style="3" customWidth="1"/>
    <col min="6918" max="6920" width="11.28515625" style="3" customWidth="1"/>
    <col min="6921" max="7162" width="8.7109375" style="3"/>
    <col min="7163" max="7163" width="6.85546875" style="3" customWidth="1"/>
    <col min="7164" max="7164" width="35.28515625" style="3" customWidth="1"/>
    <col min="7165" max="7170" width="11.140625" style="3" customWidth="1"/>
    <col min="7171" max="7173" width="12.7109375" style="3" customWidth="1"/>
    <col min="7174" max="7176" width="11.28515625" style="3" customWidth="1"/>
    <col min="7177" max="7418" width="8.7109375" style="3"/>
    <col min="7419" max="7419" width="6.85546875" style="3" customWidth="1"/>
    <col min="7420" max="7420" width="35.28515625" style="3" customWidth="1"/>
    <col min="7421" max="7426" width="11.140625" style="3" customWidth="1"/>
    <col min="7427" max="7429" width="12.7109375" style="3" customWidth="1"/>
    <col min="7430" max="7432" width="11.28515625" style="3" customWidth="1"/>
    <col min="7433" max="7674" width="8.7109375" style="3"/>
    <col min="7675" max="7675" width="6.85546875" style="3" customWidth="1"/>
    <col min="7676" max="7676" width="35.28515625" style="3" customWidth="1"/>
    <col min="7677" max="7682" width="11.140625" style="3" customWidth="1"/>
    <col min="7683" max="7685" width="12.7109375" style="3" customWidth="1"/>
    <col min="7686" max="7688" width="11.28515625" style="3" customWidth="1"/>
    <col min="7689" max="7930" width="8.7109375" style="3"/>
    <col min="7931" max="7931" width="6.85546875" style="3" customWidth="1"/>
    <col min="7932" max="7932" width="35.28515625" style="3" customWidth="1"/>
    <col min="7933" max="7938" width="11.140625" style="3" customWidth="1"/>
    <col min="7939" max="7941" width="12.7109375" style="3" customWidth="1"/>
    <col min="7942" max="7944" width="11.28515625" style="3" customWidth="1"/>
    <col min="7945" max="8186" width="8.7109375" style="3"/>
    <col min="8187" max="8187" width="6.85546875" style="3" customWidth="1"/>
    <col min="8188" max="8188" width="35.28515625" style="3" customWidth="1"/>
    <col min="8189" max="8194" width="11.140625" style="3" customWidth="1"/>
    <col min="8195" max="8197" width="12.7109375" style="3" customWidth="1"/>
    <col min="8198" max="8200" width="11.28515625" style="3" customWidth="1"/>
    <col min="8201" max="8442" width="8.7109375" style="3"/>
    <col min="8443" max="8443" width="6.85546875" style="3" customWidth="1"/>
    <col min="8444" max="8444" width="35.28515625" style="3" customWidth="1"/>
    <col min="8445" max="8450" width="11.140625" style="3" customWidth="1"/>
    <col min="8451" max="8453" width="12.7109375" style="3" customWidth="1"/>
    <col min="8454" max="8456" width="11.28515625" style="3" customWidth="1"/>
    <col min="8457" max="8698" width="8.7109375" style="3"/>
    <col min="8699" max="8699" width="6.85546875" style="3" customWidth="1"/>
    <col min="8700" max="8700" width="35.28515625" style="3" customWidth="1"/>
    <col min="8701" max="8706" width="11.140625" style="3" customWidth="1"/>
    <col min="8707" max="8709" width="12.7109375" style="3" customWidth="1"/>
    <col min="8710" max="8712" width="11.28515625" style="3" customWidth="1"/>
    <col min="8713" max="8954" width="8.7109375" style="3"/>
    <col min="8955" max="8955" width="6.85546875" style="3" customWidth="1"/>
    <col min="8956" max="8956" width="35.28515625" style="3" customWidth="1"/>
    <col min="8957" max="8962" width="11.140625" style="3" customWidth="1"/>
    <col min="8963" max="8965" width="12.7109375" style="3" customWidth="1"/>
    <col min="8966" max="8968" width="11.28515625" style="3" customWidth="1"/>
    <col min="8969" max="9210" width="8.7109375" style="3"/>
    <col min="9211" max="9211" width="6.85546875" style="3" customWidth="1"/>
    <col min="9212" max="9212" width="35.28515625" style="3" customWidth="1"/>
    <col min="9213" max="9218" width="11.140625" style="3" customWidth="1"/>
    <col min="9219" max="9221" width="12.7109375" style="3" customWidth="1"/>
    <col min="9222" max="9224" width="11.28515625" style="3" customWidth="1"/>
    <col min="9225" max="9466" width="8.7109375" style="3"/>
    <col min="9467" max="9467" width="6.85546875" style="3" customWidth="1"/>
    <col min="9468" max="9468" width="35.28515625" style="3" customWidth="1"/>
    <col min="9469" max="9474" width="11.140625" style="3" customWidth="1"/>
    <col min="9475" max="9477" width="12.7109375" style="3" customWidth="1"/>
    <col min="9478" max="9480" width="11.28515625" style="3" customWidth="1"/>
    <col min="9481" max="9722" width="8.7109375" style="3"/>
    <col min="9723" max="9723" width="6.85546875" style="3" customWidth="1"/>
    <col min="9724" max="9724" width="35.28515625" style="3" customWidth="1"/>
    <col min="9725" max="9730" width="11.140625" style="3" customWidth="1"/>
    <col min="9731" max="9733" width="12.7109375" style="3" customWidth="1"/>
    <col min="9734" max="9736" width="11.28515625" style="3" customWidth="1"/>
    <col min="9737" max="9978" width="8.7109375" style="3"/>
    <col min="9979" max="9979" width="6.85546875" style="3" customWidth="1"/>
    <col min="9980" max="9980" width="35.28515625" style="3" customWidth="1"/>
    <col min="9981" max="9986" width="11.140625" style="3" customWidth="1"/>
    <col min="9987" max="9989" width="12.7109375" style="3" customWidth="1"/>
    <col min="9990" max="9992" width="11.28515625" style="3" customWidth="1"/>
    <col min="9993" max="10234" width="8.7109375" style="3"/>
    <col min="10235" max="10235" width="6.85546875" style="3" customWidth="1"/>
    <col min="10236" max="10236" width="35.28515625" style="3" customWidth="1"/>
    <col min="10237" max="10242" width="11.140625" style="3" customWidth="1"/>
    <col min="10243" max="10245" width="12.7109375" style="3" customWidth="1"/>
    <col min="10246" max="10248" width="11.28515625" style="3" customWidth="1"/>
    <col min="10249" max="10490" width="8.7109375" style="3"/>
    <col min="10491" max="10491" width="6.85546875" style="3" customWidth="1"/>
    <col min="10492" max="10492" width="35.28515625" style="3" customWidth="1"/>
    <col min="10493" max="10498" width="11.140625" style="3" customWidth="1"/>
    <col min="10499" max="10501" width="12.7109375" style="3" customWidth="1"/>
    <col min="10502" max="10504" width="11.28515625" style="3" customWidth="1"/>
    <col min="10505" max="10746" width="8.7109375" style="3"/>
    <col min="10747" max="10747" width="6.85546875" style="3" customWidth="1"/>
    <col min="10748" max="10748" width="35.28515625" style="3" customWidth="1"/>
    <col min="10749" max="10754" width="11.140625" style="3" customWidth="1"/>
    <col min="10755" max="10757" width="12.7109375" style="3" customWidth="1"/>
    <col min="10758" max="10760" width="11.28515625" style="3" customWidth="1"/>
    <col min="10761" max="11002" width="8.7109375" style="3"/>
    <col min="11003" max="11003" width="6.85546875" style="3" customWidth="1"/>
    <col min="11004" max="11004" width="35.28515625" style="3" customWidth="1"/>
    <col min="11005" max="11010" width="11.140625" style="3" customWidth="1"/>
    <col min="11011" max="11013" width="12.7109375" style="3" customWidth="1"/>
    <col min="11014" max="11016" width="11.28515625" style="3" customWidth="1"/>
    <col min="11017" max="11258" width="8.7109375" style="3"/>
    <col min="11259" max="11259" width="6.85546875" style="3" customWidth="1"/>
    <col min="11260" max="11260" width="35.28515625" style="3" customWidth="1"/>
    <col min="11261" max="11266" width="11.140625" style="3" customWidth="1"/>
    <col min="11267" max="11269" width="12.7109375" style="3" customWidth="1"/>
    <col min="11270" max="11272" width="11.28515625" style="3" customWidth="1"/>
    <col min="11273" max="11514" width="8.7109375" style="3"/>
    <col min="11515" max="11515" width="6.85546875" style="3" customWidth="1"/>
    <col min="11516" max="11516" width="35.28515625" style="3" customWidth="1"/>
    <col min="11517" max="11522" width="11.140625" style="3" customWidth="1"/>
    <col min="11523" max="11525" width="12.7109375" style="3" customWidth="1"/>
    <col min="11526" max="11528" width="11.28515625" style="3" customWidth="1"/>
    <col min="11529" max="11770" width="8.7109375" style="3"/>
    <col min="11771" max="11771" width="6.85546875" style="3" customWidth="1"/>
    <col min="11772" max="11772" width="35.28515625" style="3" customWidth="1"/>
    <col min="11773" max="11778" width="11.140625" style="3" customWidth="1"/>
    <col min="11779" max="11781" width="12.7109375" style="3" customWidth="1"/>
    <col min="11782" max="11784" width="11.28515625" style="3" customWidth="1"/>
    <col min="11785" max="12026" width="8.7109375" style="3"/>
    <col min="12027" max="12027" width="6.85546875" style="3" customWidth="1"/>
    <col min="12028" max="12028" width="35.28515625" style="3" customWidth="1"/>
    <col min="12029" max="12034" width="11.140625" style="3" customWidth="1"/>
    <col min="12035" max="12037" width="12.7109375" style="3" customWidth="1"/>
    <col min="12038" max="12040" width="11.28515625" style="3" customWidth="1"/>
    <col min="12041" max="12282" width="8.7109375" style="3"/>
    <col min="12283" max="12283" width="6.85546875" style="3" customWidth="1"/>
    <col min="12284" max="12284" width="35.28515625" style="3" customWidth="1"/>
    <col min="12285" max="12290" width="11.140625" style="3" customWidth="1"/>
    <col min="12291" max="12293" width="12.7109375" style="3" customWidth="1"/>
    <col min="12294" max="12296" width="11.28515625" style="3" customWidth="1"/>
    <col min="12297" max="12538" width="8.7109375" style="3"/>
    <col min="12539" max="12539" width="6.85546875" style="3" customWidth="1"/>
    <col min="12540" max="12540" width="35.28515625" style="3" customWidth="1"/>
    <col min="12541" max="12546" width="11.140625" style="3" customWidth="1"/>
    <col min="12547" max="12549" width="12.7109375" style="3" customWidth="1"/>
    <col min="12550" max="12552" width="11.28515625" style="3" customWidth="1"/>
    <col min="12553" max="12794" width="8.7109375" style="3"/>
    <col min="12795" max="12795" width="6.85546875" style="3" customWidth="1"/>
    <col min="12796" max="12796" width="35.28515625" style="3" customWidth="1"/>
    <col min="12797" max="12802" width="11.140625" style="3" customWidth="1"/>
    <col min="12803" max="12805" width="12.7109375" style="3" customWidth="1"/>
    <col min="12806" max="12808" width="11.28515625" style="3" customWidth="1"/>
    <col min="12809" max="13050" width="8.7109375" style="3"/>
    <col min="13051" max="13051" width="6.85546875" style="3" customWidth="1"/>
    <col min="13052" max="13052" width="35.28515625" style="3" customWidth="1"/>
    <col min="13053" max="13058" width="11.140625" style="3" customWidth="1"/>
    <col min="13059" max="13061" width="12.7109375" style="3" customWidth="1"/>
    <col min="13062" max="13064" width="11.28515625" style="3" customWidth="1"/>
    <col min="13065" max="13306" width="8.7109375" style="3"/>
    <col min="13307" max="13307" width="6.85546875" style="3" customWidth="1"/>
    <col min="13308" max="13308" width="35.28515625" style="3" customWidth="1"/>
    <col min="13309" max="13314" width="11.140625" style="3" customWidth="1"/>
    <col min="13315" max="13317" width="12.7109375" style="3" customWidth="1"/>
    <col min="13318" max="13320" width="11.28515625" style="3" customWidth="1"/>
    <col min="13321" max="13562" width="8.7109375" style="3"/>
    <col min="13563" max="13563" width="6.85546875" style="3" customWidth="1"/>
    <col min="13564" max="13564" width="35.28515625" style="3" customWidth="1"/>
    <col min="13565" max="13570" width="11.140625" style="3" customWidth="1"/>
    <col min="13571" max="13573" width="12.7109375" style="3" customWidth="1"/>
    <col min="13574" max="13576" width="11.28515625" style="3" customWidth="1"/>
    <col min="13577" max="13818" width="8.7109375" style="3"/>
    <col min="13819" max="13819" width="6.85546875" style="3" customWidth="1"/>
    <col min="13820" max="13820" width="35.28515625" style="3" customWidth="1"/>
    <col min="13821" max="13826" width="11.140625" style="3" customWidth="1"/>
    <col min="13827" max="13829" width="12.7109375" style="3" customWidth="1"/>
    <col min="13830" max="13832" width="11.28515625" style="3" customWidth="1"/>
    <col min="13833" max="14074" width="8.7109375" style="3"/>
    <col min="14075" max="14075" width="6.85546875" style="3" customWidth="1"/>
    <col min="14076" max="14076" width="35.28515625" style="3" customWidth="1"/>
    <col min="14077" max="14082" width="11.140625" style="3" customWidth="1"/>
    <col min="14083" max="14085" width="12.7109375" style="3" customWidth="1"/>
    <col min="14086" max="14088" width="11.28515625" style="3" customWidth="1"/>
    <col min="14089" max="14330" width="8.7109375" style="3"/>
    <col min="14331" max="14331" width="6.85546875" style="3" customWidth="1"/>
    <col min="14332" max="14332" width="35.28515625" style="3" customWidth="1"/>
    <col min="14333" max="14338" width="11.140625" style="3" customWidth="1"/>
    <col min="14339" max="14341" width="12.7109375" style="3" customWidth="1"/>
    <col min="14342" max="14344" width="11.28515625" style="3" customWidth="1"/>
    <col min="14345" max="14586" width="8.7109375" style="3"/>
    <col min="14587" max="14587" width="6.85546875" style="3" customWidth="1"/>
    <col min="14588" max="14588" width="35.28515625" style="3" customWidth="1"/>
    <col min="14589" max="14594" width="11.140625" style="3" customWidth="1"/>
    <col min="14595" max="14597" width="12.7109375" style="3" customWidth="1"/>
    <col min="14598" max="14600" width="11.28515625" style="3" customWidth="1"/>
    <col min="14601" max="14842" width="8.7109375" style="3"/>
    <col min="14843" max="14843" width="6.85546875" style="3" customWidth="1"/>
    <col min="14844" max="14844" width="35.28515625" style="3" customWidth="1"/>
    <col min="14845" max="14850" width="11.140625" style="3" customWidth="1"/>
    <col min="14851" max="14853" width="12.7109375" style="3" customWidth="1"/>
    <col min="14854" max="14856" width="11.28515625" style="3" customWidth="1"/>
    <col min="14857" max="15098" width="8.7109375" style="3"/>
    <col min="15099" max="15099" width="6.85546875" style="3" customWidth="1"/>
    <col min="15100" max="15100" width="35.28515625" style="3" customWidth="1"/>
    <col min="15101" max="15106" width="11.140625" style="3" customWidth="1"/>
    <col min="15107" max="15109" width="12.7109375" style="3" customWidth="1"/>
    <col min="15110" max="15112" width="11.28515625" style="3" customWidth="1"/>
    <col min="15113" max="15354" width="8.7109375" style="3"/>
    <col min="15355" max="15355" width="6.85546875" style="3" customWidth="1"/>
    <col min="15356" max="15356" width="35.28515625" style="3" customWidth="1"/>
    <col min="15357" max="15362" width="11.140625" style="3" customWidth="1"/>
    <col min="15363" max="15365" width="12.7109375" style="3" customWidth="1"/>
    <col min="15366" max="15368" width="11.28515625" style="3" customWidth="1"/>
    <col min="15369" max="15610" width="8.7109375" style="3"/>
    <col min="15611" max="15611" width="6.85546875" style="3" customWidth="1"/>
    <col min="15612" max="15612" width="35.28515625" style="3" customWidth="1"/>
    <col min="15613" max="15618" width="11.140625" style="3" customWidth="1"/>
    <col min="15619" max="15621" width="12.7109375" style="3" customWidth="1"/>
    <col min="15622" max="15624" width="11.28515625" style="3" customWidth="1"/>
    <col min="15625" max="15866" width="8.7109375" style="3"/>
    <col min="15867" max="15867" width="6.85546875" style="3" customWidth="1"/>
    <col min="15868" max="15868" width="35.28515625" style="3" customWidth="1"/>
    <col min="15869" max="15874" width="11.140625" style="3" customWidth="1"/>
    <col min="15875" max="15877" width="12.7109375" style="3" customWidth="1"/>
    <col min="15878" max="15880" width="11.28515625" style="3" customWidth="1"/>
    <col min="15881" max="16122" width="8.7109375" style="3"/>
    <col min="16123" max="16123" width="6.85546875" style="3" customWidth="1"/>
    <col min="16124" max="16124" width="35.28515625" style="3" customWidth="1"/>
    <col min="16125" max="16130" width="11.140625" style="3" customWidth="1"/>
    <col min="16131" max="16133" width="12.7109375" style="3" customWidth="1"/>
    <col min="16134" max="16136" width="11.28515625" style="3" customWidth="1"/>
    <col min="16137" max="16384" width="8.7109375" style="3"/>
  </cols>
  <sheetData>
    <row r="1" spans="1:13" x14ac:dyDescent="0.2">
      <c r="A1" s="1"/>
      <c r="B1" s="113"/>
      <c r="C1" s="25"/>
      <c r="D1" s="25"/>
      <c r="E1" s="25"/>
      <c r="G1" s="25"/>
      <c r="H1" s="25"/>
      <c r="I1" s="25"/>
      <c r="J1" s="25"/>
      <c r="K1" s="29" t="s">
        <v>358</v>
      </c>
    </row>
    <row r="2" spans="1:13" x14ac:dyDescent="0.2">
      <c r="A2" s="1"/>
      <c r="B2" s="113"/>
      <c r="C2" s="25"/>
      <c r="D2" s="25"/>
      <c r="E2" s="25"/>
      <c r="G2" s="25"/>
      <c r="H2" s="25"/>
      <c r="I2" s="25"/>
      <c r="J2" s="25"/>
      <c r="K2" s="28" t="s">
        <v>130</v>
      </c>
    </row>
    <row r="3" spans="1:13" x14ac:dyDescent="0.2">
      <c r="A3" s="1"/>
      <c r="B3" s="113"/>
      <c r="C3" s="25"/>
      <c r="D3" s="25"/>
      <c r="E3" s="25"/>
      <c r="G3" s="25"/>
      <c r="H3" s="25"/>
      <c r="I3" s="25"/>
      <c r="J3" s="25"/>
      <c r="K3" s="28" t="s">
        <v>118</v>
      </c>
    </row>
    <row r="4" spans="1:13" x14ac:dyDescent="0.2">
      <c r="A4" s="1"/>
      <c r="B4" s="113"/>
      <c r="C4" s="25"/>
      <c r="D4" s="25"/>
      <c r="E4" s="25"/>
      <c r="G4" s="25"/>
      <c r="H4" s="25"/>
      <c r="I4" s="25"/>
      <c r="J4" s="25"/>
      <c r="K4" s="28" t="s">
        <v>126</v>
      </c>
    </row>
    <row r="5" spans="1:13" x14ac:dyDescent="0.2">
      <c r="A5" s="1"/>
      <c r="B5" s="113"/>
      <c r="C5" s="25"/>
      <c r="D5" s="25"/>
      <c r="E5" s="25"/>
      <c r="G5" s="25"/>
      <c r="H5" s="25"/>
      <c r="I5" s="25"/>
      <c r="J5" s="25"/>
      <c r="K5" s="28" t="s">
        <v>127</v>
      </c>
    </row>
    <row r="6" spans="1:13" ht="26.25" customHeight="1" x14ac:dyDescent="0.25">
      <c r="A6" s="1"/>
      <c r="B6" s="113"/>
      <c r="C6" s="25"/>
      <c r="D6" s="25"/>
      <c r="E6" s="25"/>
      <c r="F6" s="25"/>
      <c r="G6" s="25"/>
      <c r="H6" s="25"/>
      <c r="I6" s="25"/>
      <c r="J6" s="25"/>
      <c r="K6" s="25"/>
    </row>
    <row r="7" spans="1:13" ht="37.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3" ht="22.9" customHeight="1" x14ac:dyDescent="0.2">
      <c r="A8" s="157" t="s">
        <v>112</v>
      </c>
      <c r="B8" s="159" t="s">
        <v>113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</row>
    <row r="9" spans="1:13" ht="31.5" customHeight="1" x14ac:dyDescent="0.2">
      <c r="A9" s="157"/>
      <c r="B9" s="159"/>
      <c r="C9" s="158" t="s">
        <v>115</v>
      </c>
      <c r="D9" s="158"/>
      <c r="E9" s="158"/>
      <c r="F9" s="158"/>
      <c r="G9" s="158"/>
      <c r="H9" s="158"/>
      <c r="I9" s="158"/>
      <c r="J9" s="158"/>
      <c r="K9" s="158"/>
    </row>
    <row r="10" spans="1:13" ht="105" customHeight="1" x14ac:dyDescent="0.2">
      <c r="A10" s="157"/>
      <c r="B10" s="159"/>
      <c r="C10" s="178" t="s">
        <v>175</v>
      </c>
      <c r="D10" s="179"/>
      <c r="E10" s="179"/>
      <c r="F10" s="180"/>
      <c r="G10" s="178" t="s">
        <v>176</v>
      </c>
      <c r="H10" s="179"/>
      <c r="I10" s="179"/>
      <c r="J10" s="180"/>
      <c r="K10" s="109" t="s">
        <v>176</v>
      </c>
    </row>
    <row r="11" spans="1:13" ht="45" customHeight="1" x14ac:dyDescent="0.2">
      <c r="A11" s="157"/>
      <c r="B11" s="159"/>
      <c r="C11" s="173" t="s">
        <v>137</v>
      </c>
      <c r="D11" s="174"/>
      <c r="E11" s="174"/>
      <c r="F11" s="175"/>
      <c r="G11" s="173" t="s">
        <v>134</v>
      </c>
      <c r="H11" s="174"/>
      <c r="I11" s="174"/>
      <c r="J11" s="175"/>
      <c r="K11" s="111" t="s">
        <v>150</v>
      </c>
    </row>
    <row r="12" spans="1:13" s="14" customFormat="1" ht="31.15" customHeight="1" x14ac:dyDescent="0.2">
      <c r="A12" s="176"/>
      <c r="B12" s="185"/>
      <c r="C12" s="77" t="s">
        <v>247</v>
      </c>
      <c r="D12" s="77" t="s">
        <v>248</v>
      </c>
      <c r="E12" s="77" t="s">
        <v>249</v>
      </c>
      <c r="F12" s="77" t="s">
        <v>250</v>
      </c>
      <c r="G12" s="120" t="s">
        <v>220</v>
      </c>
      <c r="H12" s="120" t="s">
        <v>287</v>
      </c>
      <c r="I12" s="120" t="s">
        <v>251</v>
      </c>
      <c r="J12" s="120" t="s">
        <v>252</v>
      </c>
      <c r="K12" s="120" t="s">
        <v>249</v>
      </c>
      <c r="L12" s="88"/>
      <c r="M12" s="88"/>
    </row>
    <row r="13" spans="1:13" ht="15.6" customHeight="1" x14ac:dyDescent="0.25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2">
        <v>6</v>
      </c>
      <c r="G13" s="132">
        <v>7</v>
      </c>
      <c r="H13" s="132">
        <v>8</v>
      </c>
      <c r="I13" s="132">
        <v>9</v>
      </c>
      <c r="J13" s="132">
        <v>10</v>
      </c>
      <c r="K13" s="132">
        <v>11</v>
      </c>
    </row>
    <row r="14" spans="1:13" s="53" customFormat="1" ht="15" x14ac:dyDescent="0.25">
      <c r="A14" s="54" t="s">
        <v>304</v>
      </c>
      <c r="B14" s="127"/>
      <c r="C14" s="51"/>
      <c r="D14" s="126"/>
      <c r="E14" s="126"/>
      <c r="F14" s="131"/>
      <c r="G14" s="134"/>
      <c r="K14" s="133"/>
    </row>
    <row r="15" spans="1:13" s="53" customFormat="1" ht="15" x14ac:dyDescent="0.25">
      <c r="A15" s="55">
        <v>1</v>
      </c>
      <c r="B15" s="128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</row>
    <row r="16" spans="1:13" s="53" customFormat="1" ht="15" x14ac:dyDescent="0.25">
      <c r="A16" s="55">
        <v>2</v>
      </c>
      <c r="B16" s="128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</row>
    <row r="17" spans="1:11" s="53" customFormat="1" ht="29.25" customHeight="1" x14ac:dyDescent="0.25">
      <c r="A17" s="55">
        <v>3</v>
      </c>
      <c r="B17" s="128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</row>
    <row r="18" spans="1:11" s="53" customFormat="1" ht="15" x14ac:dyDescent="0.25">
      <c r="A18" s="55">
        <v>4</v>
      </c>
      <c r="B18" s="128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</row>
    <row r="19" spans="1:11" s="53" customFormat="1" ht="15" x14ac:dyDescent="0.25">
      <c r="A19" s="55">
        <v>5</v>
      </c>
      <c r="B19" s="128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</row>
    <row r="20" spans="1:11" s="53" customFormat="1" ht="26.25" customHeight="1" x14ac:dyDescent="0.25">
      <c r="A20" s="55">
        <v>6</v>
      </c>
      <c r="B20" s="128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</row>
    <row r="21" spans="1:11" s="53" customFormat="1" ht="15" x14ac:dyDescent="0.25">
      <c r="A21" s="55">
        <v>7</v>
      </c>
      <c r="B21" s="128" t="s">
        <v>310</v>
      </c>
      <c r="C21" s="55"/>
      <c r="D21" s="126"/>
      <c r="E21" s="126"/>
      <c r="F21" s="126"/>
      <c r="G21" s="126"/>
      <c r="H21" s="126"/>
      <c r="I21" s="126"/>
      <c r="J21" s="126"/>
      <c r="K21" s="126"/>
    </row>
    <row r="22" spans="1:11" s="53" customFormat="1" ht="25.5" x14ac:dyDescent="0.25">
      <c r="A22" s="55">
        <v>8</v>
      </c>
      <c r="B22" s="128" t="s">
        <v>311</v>
      </c>
      <c r="C22" s="55"/>
      <c r="D22" s="126"/>
      <c r="E22" s="126"/>
      <c r="F22" s="126"/>
      <c r="G22" s="126"/>
      <c r="H22" s="126"/>
      <c r="I22" s="126"/>
      <c r="J22" s="126"/>
      <c r="K22" s="126"/>
    </row>
    <row r="23" spans="1:11" s="53" customFormat="1" ht="29.25" customHeight="1" x14ac:dyDescent="0.25">
      <c r="A23" s="55">
        <v>9</v>
      </c>
      <c r="B23" s="128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</row>
    <row r="24" spans="1:11" s="53" customFormat="1" ht="15.75" customHeight="1" x14ac:dyDescent="0.25">
      <c r="A24" s="55">
        <v>10</v>
      </c>
      <c r="B24" s="128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</row>
    <row r="25" spans="1:11" s="53" customFormat="1" ht="27.75" customHeight="1" x14ac:dyDescent="0.25">
      <c r="A25" s="55">
        <v>11</v>
      </c>
      <c r="B25" s="128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</row>
    <row r="26" spans="1:11" s="53" customFormat="1" ht="25.5" x14ac:dyDescent="0.25">
      <c r="A26" s="55">
        <v>12</v>
      </c>
      <c r="B26" s="128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</row>
    <row r="27" spans="1:11" s="53" customFormat="1" ht="29.25" customHeight="1" x14ac:dyDescent="0.25">
      <c r="A27" s="55">
        <v>13</v>
      </c>
      <c r="B27" s="128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</row>
    <row r="28" spans="1:11" s="53" customFormat="1" ht="15" customHeight="1" x14ac:dyDescent="0.25">
      <c r="A28" s="55">
        <v>14</v>
      </c>
      <c r="B28" s="128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</row>
    <row r="29" spans="1:11" s="53" customFormat="1" ht="29.25" customHeight="1" x14ac:dyDescent="0.25">
      <c r="A29" s="55">
        <v>15</v>
      </c>
      <c r="B29" s="128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</row>
    <row r="30" spans="1:11" s="53" customFormat="1" ht="29.25" customHeight="1" x14ac:dyDescent="0.25">
      <c r="A30" s="55">
        <v>16</v>
      </c>
      <c r="B30" s="128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</row>
    <row r="31" spans="1:11" s="53" customFormat="1" ht="41.25" customHeight="1" x14ac:dyDescent="0.25">
      <c r="A31" s="55">
        <v>17</v>
      </c>
      <c r="B31" s="128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</row>
    <row r="32" spans="1:11" s="53" customFormat="1" ht="30" customHeight="1" x14ac:dyDescent="0.25">
      <c r="A32" s="55">
        <v>18</v>
      </c>
      <c r="B32" s="128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</row>
    <row r="33" spans="1:11" s="53" customFormat="1" ht="15" customHeight="1" x14ac:dyDescent="0.25">
      <c r="A33" s="55">
        <v>19</v>
      </c>
      <c r="B33" s="128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</row>
    <row r="34" spans="1:11" s="53" customFormat="1" ht="25.5" x14ac:dyDescent="0.25">
      <c r="A34" s="55">
        <v>20</v>
      </c>
      <c r="B34" s="128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</row>
    <row r="35" spans="1:11" s="53" customFormat="1" ht="25.5" x14ac:dyDescent="0.25">
      <c r="A35" s="55">
        <v>21</v>
      </c>
      <c r="B35" s="128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</row>
    <row r="36" spans="1:11" s="53" customFormat="1" ht="27.75" customHeight="1" x14ac:dyDescent="0.25">
      <c r="A36" s="55">
        <v>22</v>
      </c>
      <c r="B36" s="128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</row>
    <row r="37" spans="1:11" s="53" customFormat="1" ht="25.5" x14ac:dyDescent="0.25">
      <c r="A37" s="55">
        <v>23</v>
      </c>
      <c r="B37" s="128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</row>
    <row r="38" spans="1:11" s="53" customFormat="1" ht="54" customHeight="1" x14ac:dyDescent="0.25">
      <c r="A38" s="55">
        <v>24</v>
      </c>
      <c r="B38" s="128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</row>
    <row r="39" spans="1:11" s="53" customFormat="1" ht="31.5" customHeight="1" x14ac:dyDescent="0.25">
      <c r="A39" s="55">
        <v>25</v>
      </c>
      <c r="B39" s="128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</row>
    <row r="40" spans="1:11" s="53" customFormat="1" ht="26.25" customHeight="1" x14ac:dyDescent="0.25">
      <c r="A40" s="55">
        <v>26</v>
      </c>
      <c r="B40" s="128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</row>
    <row r="41" spans="1:11" s="53" customFormat="1" ht="15" x14ac:dyDescent="0.25">
      <c r="A41" s="51"/>
      <c r="B41" s="129" t="s">
        <v>117</v>
      </c>
      <c r="C41" s="51">
        <f>SUM(C15:C40)</f>
        <v>0</v>
      </c>
      <c r="D41" s="51">
        <f t="shared" ref="D41:F41" si="0">SUM(D15:D40)</f>
        <v>0</v>
      </c>
      <c r="E41" s="51">
        <f t="shared" si="0"/>
        <v>0</v>
      </c>
      <c r="F41" s="51">
        <f t="shared" si="0"/>
        <v>0</v>
      </c>
      <c r="G41" s="51">
        <f t="shared" ref="G41" si="1">SUM(G15:G40)</f>
        <v>0</v>
      </c>
      <c r="H41" s="51">
        <f t="shared" ref="H41" si="2">SUM(H15:H40)</f>
        <v>0</v>
      </c>
      <c r="I41" s="51">
        <f t="shared" ref="I41" si="3">SUM(I15:I40)</f>
        <v>0</v>
      </c>
      <c r="J41" s="51">
        <f t="shared" ref="J41" si="4">SUM(J15:J40)</f>
        <v>0</v>
      </c>
      <c r="K41" s="51">
        <f t="shared" ref="K41" si="5">SUM(K15:K40)</f>
        <v>0</v>
      </c>
    </row>
    <row r="42" spans="1:11" ht="16.149999999999999" customHeight="1" x14ac:dyDescent="0.2">
      <c r="A42" s="11" t="s">
        <v>0</v>
      </c>
      <c r="B42" s="96"/>
      <c r="C42" s="31"/>
      <c r="D42" s="31"/>
      <c r="E42" s="31"/>
      <c r="F42" s="31"/>
      <c r="G42" s="31"/>
      <c r="H42" s="31"/>
      <c r="I42" s="31"/>
      <c r="J42" s="31"/>
      <c r="K42" s="31"/>
    </row>
    <row r="43" spans="1:11" x14ac:dyDescent="0.2">
      <c r="A43" s="18">
        <v>1</v>
      </c>
      <c r="B43" s="114" t="s">
        <v>1</v>
      </c>
      <c r="C43" s="30"/>
      <c r="D43" s="30">
        <v>1</v>
      </c>
      <c r="E43" s="30"/>
      <c r="F43" s="30"/>
      <c r="G43" s="30"/>
      <c r="H43" s="30">
        <v>1</v>
      </c>
      <c r="I43" s="30"/>
      <c r="J43" s="30">
        <v>1</v>
      </c>
      <c r="K43" s="30"/>
    </row>
    <row r="44" spans="1:11" x14ac:dyDescent="0.2">
      <c r="A44" s="19">
        <v>2</v>
      </c>
      <c r="B44" s="115" t="s">
        <v>2</v>
      </c>
      <c r="C44" s="30"/>
      <c r="D44" s="30"/>
      <c r="E44" s="30"/>
      <c r="F44" s="30"/>
      <c r="G44" s="30">
        <v>1</v>
      </c>
      <c r="H44" s="30"/>
      <c r="I44" s="30"/>
      <c r="J44" s="30"/>
      <c r="K44" s="30"/>
    </row>
    <row r="45" spans="1:11" x14ac:dyDescent="0.2">
      <c r="A45" s="18">
        <v>3</v>
      </c>
      <c r="B45" s="115" t="s">
        <v>3</v>
      </c>
      <c r="C45" s="30"/>
      <c r="D45" s="30"/>
      <c r="E45" s="30"/>
      <c r="F45" s="30"/>
      <c r="G45" s="30"/>
      <c r="H45" s="30"/>
      <c r="I45" s="30">
        <v>1</v>
      </c>
      <c r="J45" s="30"/>
      <c r="K45" s="30"/>
    </row>
    <row r="46" spans="1:11" x14ac:dyDescent="0.2">
      <c r="A46" s="19">
        <v>4</v>
      </c>
      <c r="B46" s="115" t="s">
        <v>4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2">
      <c r="A47" s="18">
        <v>5</v>
      </c>
      <c r="B47" s="115" t="s">
        <v>5</v>
      </c>
      <c r="C47" s="30">
        <v>1</v>
      </c>
      <c r="D47" s="30">
        <v>1</v>
      </c>
      <c r="E47" s="30">
        <v>1</v>
      </c>
      <c r="F47" s="30">
        <v>1</v>
      </c>
      <c r="G47" s="30"/>
      <c r="H47" s="30">
        <v>1</v>
      </c>
      <c r="I47" s="30">
        <v>1</v>
      </c>
      <c r="J47" s="30"/>
      <c r="K47" s="30"/>
    </row>
    <row r="48" spans="1:11" x14ac:dyDescent="0.2">
      <c r="A48" s="19">
        <v>6</v>
      </c>
      <c r="B48" s="115" t="s">
        <v>6</v>
      </c>
      <c r="C48" s="30"/>
      <c r="D48" s="30">
        <v>1</v>
      </c>
      <c r="E48" s="30"/>
      <c r="F48" s="30"/>
      <c r="G48" s="30">
        <v>1</v>
      </c>
      <c r="H48" s="30"/>
      <c r="I48" s="30"/>
      <c r="J48" s="30"/>
      <c r="K48" s="30"/>
    </row>
    <row r="49" spans="1:11" x14ac:dyDescent="0.2">
      <c r="A49" s="18">
        <v>7</v>
      </c>
      <c r="B49" s="115" t="s">
        <v>7</v>
      </c>
      <c r="C49" s="30"/>
      <c r="D49" s="30"/>
      <c r="E49" s="30"/>
      <c r="F49" s="30"/>
      <c r="G49" s="30"/>
      <c r="H49" s="30"/>
      <c r="I49" s="30"/>
      <c r="J49" s="30">
        <v>1</v>
      </c>
      <c r="K49" s="30"/>
    </row>
    <row r="50" spans="1:11" x14ac:dyDescent="0.2">
      <c r="A50" s="19">
        <v>8</v>
      </c>
      <c r="B50" s="115" t="s">
        <v>8</v>
      </c>
      <c r="C50" s="30"/>
      <c r="D50" s="30"/>
      <c r="E50" s="30"/>
      <c r="F50" s="30"/>
      <c r="G50" s="30">
        <v>1</v>
      </c>
      <c r="H50" s="30"/>
      <c r="I50" s="30"/>
      <c r="J50" s="30"/>
      <c r="K50" s="30"/>
    </row>
    <row r="51" spans="1:11" x14ac:dyDescent="0.2">
      <c r="A51" s="18">
        <v>9</v>
      </c>
      <c r="B51" s="115" t="s">
        <v>9</v>
      </c>
      <c r="C51" s="30"/>
      <c r="D51" s="30"/>
      <c r="E51" s="30">
        <v>1</v>
      </c>
      <c r="F51" s="30"/>
      <c r="G51" s="30"/>
      <c r="H51" s="30">
        <v>1</v>
      </c>
      <c r="I51" s="30"/>
      <c r="J51" s="30"/>
      <c r="K51" s="30"/>
    </row>
    <row r="52" spans="1:11" x14ac:dyDescent="0.2">
      <c r="A52" s="19">
        <v>10</v>
      </c>
      <c r="B52" s="115" t="s">
        <v>10</v>
      </c>
      <c r="C52" s="30"/>
      <c r="D52" s="30"/>
      <c r="E52" s="30"/>
      <c r="F52" s="30"/>
      <c r="G52" s="30"/>
      <c r="H52" s="30"/>
      <c r="I52" s="30">
        <v>1</v>
      </c>
      <c r="J52" s="30"/>
      <c r="K52" s="30"/>
    </row>
    <row r="53" spans="1:11" ht="25.5" x14ac:dyDescent="0.2">
      <c r="A53" s="18">
        <v>11</v>
      </c>
      <c r="B53" s="115" t="s">
        <v>11</v>
      </c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5.6" customHeight="1" x14ac:dyDescent="0.2">
      <c r="A54" s="19">
        <v>12</v>
      </c>
      <c r="B54" s="115" t="s">
        <v>12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5.6" customHeight="1" x14ac:dyDescent="0.2">
      <c r="A55" s="18">
        <v>13</v>
      </c>
      <c r="B55" s="115" t="s">
        <v>13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5.6" customHeight="1" x14ac:dyDescent="0.2">
      <c r="A56" s="19">
        <v>14</v>
      </c>
      <c r="B56" s="115" t="s">
        <v>14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6" customHeight="1" x14ac:dyDescent="0.2">
      <c r="A57" s="18">
        <v>15</v>
      </c>
      <c r="B57" s="115" t="s">
        <v>15</v>
      </c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5.6" customHeight="1" x14ac:dyDescent="0.2">
      <c r="A58" s="19">
        <v>16</v>
      </c>
      <c r="B58" s="115" t="s">
        <v>16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.6" customHeight="1" x14ac:dyDescent="0.2">
      <c r="A59" s="18">
        <v>17</v>
      </c>
      <c r="B59" s="115" t="s">
        <v>17</v>
      </c>
      <c r="C59" s="30">
        <v>1</v>
      </c>
      <c r="D59" s="30"/>
      <c r="E59" s="30"/>
      <c r="F59" s="30"/>
      <c r="G59" s="30"/>
      <c r="H59" s="30"/>
      <c r="I59" s="30"/>
      <c r="J59" s="30"/>
      <c r="K59" s="30"/>
    </row>
    <row r="60" spans="1:11" ht="15.6" customHeight="1" x14ac:dyDescent="0.2">
      <c r="A60" s="19">
        <v>18</v>
      </c>
      <c r="B60" s="115" t="s">
        <v>18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.6" customHeight="1" x14ac:dyDescent="0.2">
      <c r="A61" s="18">
        <v>19</v>
      </c>
      <c r="B61" s="115" t="s">
        <v>19</v>
      </c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38.25" x14ac:dyDescent="0.2">
      <c r="A62" s="19">
        <v>20</v>
      </c>
      <c r="B62" s="115" t="s">
        <v>345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25.5" x14ac:dyDescent="0.2">
      <c r="A63" s="18">
        <v>21</v>
      </c>
      <c r="B63" s="115" t="s">
        <v>21</v>
      </c>
      <c r="C63" s="30"/>
      <c r="D63" s="30"/>
      <c r="E63" s="30"/>
      <c r="F63" s="30"/>
      <c r="G63" s="30"/>
      <c r="H63" s="30"/>
      <c r="I63" s="30"/>
      <c r="J63" s="30"/>
      <c r="K63" s="30"/>
    </row>
    <row r="64" spans="1:11" x14ac:dyDescent="0.2">
      <c r="A64" s="19">
        <v>22</v>
      </c>
      <c r="B64" s="115" t="s">
        <v>22</v>
      </c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2">
      <c r="A65" s="18">
        <v>23</v>
      </c>
      <c r="B65" s="115" t="s">
        <v>123</v>
      </c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2">
      <c r="A66" s="19">
        <v>24</v>
      </c>
      <c r="B66" s="115" t="s">
        <v>129</v>
      </c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2">
      <c r="A67" s="18"/>
      <c r="B67" s="115" t="s">
        <v>186</v>
      </c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2">
      <c r="A68" s="18">
        <v>25</v>
      </c>
      <c r="B68" s="115" t="s">
        <v>24</v>
      </c>
      <c r="C68" s="30"/>
      <c r="D68" s="30"/>
      <c r="E68" s="30">
        <v>1</v>
      </c>
      <c r="F68" s="30">
        <v>1</v>
      </c>
      <c r="G68" s="30">
        <v>1</v>
      </c>
      <c r="H68" s="30"/>
      <c r="I68" s="30"/>
      <c r="J68" s="30">
        <v>1</v>
      </c>
      <c r="K68" s="30"/>
    </row>
    <row r="69" spans="1:11" x14ac:dyDescent="0.2">
      <c r="A69" s="19">
        <v>26</v>
      </c>
      <c r="B69" s="115" t="s">
        <v>25</v>
      </c>
      <c r="C69" s="30"/>
      <c r="D69" s="30"/>
      <c r="E69" s="30"/>
      <c r="F69" s="30"/>
      <c r="G69" s="30"/>
      <c r="H69" s="30">
        <v>1</v>
      </c>
      <c r="I69" s="30"/>
      <c r="J69" s="30"/>
      <c r="K69" s="30"/>
    </row>
    <row r="70" spans="1:11" x14ac:dyDescent="0.2">
      <c r="A70" s="18">
        <v>27</v>
      </c>
      <c r="B70" s="115" t="s">
        <v>26</v>
      </c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2">
      <c r="A71" s="19">
        <v>28</v>
      </c>
      <c r="B71" s="115" t="s">
        <v>27</v>
      </c>
      <c r="C71" s="30"/>
      <c r="D71" s="30"/>
      <c r="E71" s="30"/>
      <c r="F71" s="30"/>
      <c r="G71" s="30"/>
      <c r="H71" s="30"/>
      <c r="I71" s="30">
        <v>1</v>
      </c>
      <c r="J71" s="30"/>
      <c r="K71" s="30"/>
    </row>
    <row r="72" spans="1:11" x14ac:dyDescent="0.2">
      <c r="A72" s="18">
        <v>29</v>
      </c>
      <c r="B72" s="115" t="s">
        <v>28</v>
      </c>
      <c r="C72" s="30"/>
      <c r="D72" s="30"/>
      <c r="E72" s="30"/>
      <c r="F72" s="30"/>
      <c r="G72" s="30"/>
      <c r="H72" s="30">
        <v>1</v>
      </c>
      <c r="I72" s="30"/>
      <c r="J72" s="30"/>
      <c r="K72" s="30"/>
    </row>
    <row r="73" spans="1:11" x14ac:dyDescent="0.2">
      <c r="A73" s="19">
        <v>30</v>
      </c>
      <c r="B73" s="115" t="s">
        <v>29</v>
      </c>
      <c r="C73" s="30"/>
      <c r="D73" s="30"/>
      <c r="E73" s="30"/>
      <c r="F73" s="30"/>
      <c r="G73" s="30"/>
      <c r="H73" s="30">
        <v>1</v>
      </c>
      <c r="I73" s="30"/>
      <c r="J73" s="30"/>
      <c r="K73" s="30"/>
    </row>
    <row r="74" spans="1:11" x14ac:dyDescent="0.2">
      <c r="A74" s="18">
        <v>31</v>
      </c>
      <c r="B74" s="115" t="s">
        <v>30</v>
      </c>
      <c r="C74" s="30">
        <v>1</v>
      </c>
      <c r="D74" s="30"/>
      <c r="E74" s="30">
        <v>1</v>
      </c>
      <c r="F74" s="30">
        <v>1</v>
      </c>
      <c r="G74" s="30"/>
      <c r="H74" s="30"/>
      <c r="I74" s="30">
        <v>1</v>
      </c>
      <c r="J74" s="30"/>
      <c r="K74" s="30"/>
    </row>
    <row r="75" spans="1:11" x14ac:dyDescent="0.2">
      <c r="A75" s="19">
        <v>32</v>
      </c>
      <c r="B75" s="116" t="s">
        <v>31</v>
      </c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2">
      <c r="A76" s="181" t="s">
        <v>117</v>
      </c>
      <c r="B76" s="184"/>
      <c r="C76" s="93">
        <f t="shared" ref="C76:K76" si="6">SUM(C43:C75)</f>
        <v>3</v>
      </c>
      <c r="D76" s="93">
        <f t="shared" si="6"/>
        <v>3</v>
      </c>
      <c r="E76" s="93">
        <f t="shared" si="6"/>
        <v>4</v>
      </c>
      <c r="F76" s="93">
        <f t="shared" si="6"/>
        <v>3</v>
      </c>
      <c r="G76" s="93">
        <f t="shared" si="6"/>
        <v>4</v>
      </c>
      <c r="H76" s="93">
        <f t="shared" si="6"/>
        <v>6</v>
      </c>
      <c r="I76" s="93">
        <f t="shared" si="6"/>
        <v>5</v>
      </c>
      <c r="J76" s="93">
        <f t="shared" si="6"/>
        <v>3</v>
      </c>
      <c r="K76" s="93">
        <f t="shared" si="6"/>
        <v>0</v>
      </c>
    </row>
    <row r="77" spans="1:11" ht="13.9" customHeight="1" x14ac:dyDescent="0.2">
      <c r="A77" s="20" t="s">
        <v>32</v>
      </c>
      <c r="B77" s="117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25.5" x14ac:dyDescent="0.2">
      <c r="A78" s="8">
        <v>33</v>
      </c>
      <c r="B78" s="114" t="s">
        <v>33</v>
      </c>
      <c r="C78" s="30"/>
      <c r="D78" s="30">
        <v>1</v>
      </c>
      <c r="E78" s="30"/>
      <c r="F78" s="30"/>
      <c r="G78" s="30"/>
      <c r="H78" s="30">
        <v>1</v>
      </c>
      <c r="I78" s="30">
        <v>1</v>
      </c>
      <c r="J78" s="30">
        <v>1</v>
      </c>
      <c r="K78" s="30"/>
    </row>
    <row r="79" spans="1:11" x14ac:dyDescent="0.2">
      <c r="A79" s="8">
        <v>34</v>
      </c>
      <c r="B79" s="115" t="s">
        <v>34</v>
      </c>
      <c r="C79" s="30"/>
      <c r="D79" s="30"/>
      <c r="E79" s="30"/>
      <c r="F79" s="30"/>
      <c r="G79" s="30">
        <v>1</v>
      </c>
      <c r="H79" s="30"/>
      <c r="I79" s="30"/>
      <c r="J79" s="30"/>
      <c r="K79" s="30"/>
    </row>
    <row r="80" spans="1:11" x14ac:dyDescent="0.2">
      <c r="A80" s="8">
        <v>35</v>
      </c>
      <c r="B80" s="115" t="s">
        <v>35</v>
      </c>
      <c r="C80" s="30">
        <v>2</v>
      </c>
      <c r="D80" s="30">
        <v>2</v>
      </c>
      <c r="E80" s="30">
        <v>1</v>
      </c>
      <c r="F80" s="30">
        <v>1</v>
      </c>
      <c r="G80" s="30">
        <v>1</v>
      </c>
      <c r="H80" s="30"/>
      <c r="I80" s="30">
        <v>1</v>
      </c>
      <c r="J80" s="30">
        <v>1</v>
      </c>
      <c r="K80" s="30">
        <v>1</v>
      </c>
    </row>
    <row r="81" spans="1:11" x14ac:dyDescent="0.2">
      <c r="A81" s="8">
        <v>36</v>
      </c>
      <c r="B81" s="115" t="s">
        <v>36</v>
      </c>
      <c r="C81" s="30">
        <v>1</v>
      </c>
      <c r="D81" s="30">
        <v>1</v>
      </c>
      <c r="E81" s="30"/>
      <c r="F81" s="30"/>
      <c r="G81" s="30"/>
      <c r="H81" s="30">
        <v>1</v>
      </c>
      <c r="I81" s="30"/>
      <c r="J81" s="30"/>
      <c r="K81" s="30"/>
    </row>
    <row r="82" spans="1:11" x14ac:dyDescent="0.2">
      <c r="A82" s="8">
        <v>37</v>
      </c>
      <c r="B82" s="115" t="s">
        <v>37</v>
      </c>
      <c r="C82" s="30"/>
      <c r="D82" s="30"/>
      <c r="E82" s="30"/>
      <c r="F82" s="30"/>
      <c r="G82" s="30">
        <v>1</v>
      </c>
      <c r="H82" s="30"/>
      <c r="I82" s="30"/>
      <c r="J82" s="30"/>
      <c r="K82" s="30"/>
    </row>
    <row r="83" spans="1:11" ht="27.6" customHeight="1" x14ac:dyDescent="0.2">
      <c r="A83" s="8">
        <v>38</v>
      </c>
      <c r="B83" s="115" t="s">
        <v>38</v>
      </c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2">
      <c r="A84" s="8">
        <v>39</v>
      </c>
      <c r="B84" s="115" t="s">
        <v>39</v>
      </c>
      <c r="C84" s="30"/>
      <c r="D84" s="30"/>
      <c r="E84" s="30">
        <v>1</v>
      </c>
      <c r="F84" s="30"/>
      <c r="G84" s="30"/>
      <c r="H84" s="30"/>
      <c r="I84" s="30"/>
      <c r="J84" s="30">
        <v>1</v>
      </c>
      <c r="K84" s="30"/>
    </row>
    <row r="85" spans="1:11" x14ac:dyDescent="0.2">
      <c r="A85" s="8">
        <v>40</v>
      </c>
      <c r="B85" s="115" t="s">
        <v>40</v>
      </c>
      <c r="C85" s="30"/>
      <c r="D85" s="30"/>
      <c r="E85" s="30"/>
      <c r="F85" s="30"/>
      <c r="G85" s="30">
        <v>1</v>
      </c>
      <c r="H85" s="30"/>
      <c r="I85" s="30"/>
      <c r="J85" s="30"/>
      <c r="K85" s="30"/>
    </row>
    <row r="86" spans="1:11" x14ac:dyDescent="0.2">
      <c r="A86" s="8">
        <v>41</v>
      </c>
      <c r="B86" s="115" t="s">
        <v>41</v>
      </c>
      <c r="C86" s="30"/>
      <c r="D86" s="30"/>
      <c r="E86" s="30"/>
      <c r="F86" s="30"/>
      <c r="G86" s="30"/>
      <c r="H86" s="30">
        <v>1</v>
      </c>
      <c r="I86" s="30"/>
      <c r="J86" s="30">
        <v>1</v>
      </c>
      <c r="K86" s="30">
        <v>1</v>
      </c>
    </row>
    <row r="87" spans="1:11" x14ac:dyDescent="0.2">
      <c r="A87" s="8">
        <v>42</v>
      </c>
      <c r="B87" s="115" t="s">
        <v>42</v>
      </c>
      <c r="C87" s="30"/>
      <c r="D87" s="30"/>
      <c r="E87" s="30"/>
      <c r="F87" s="30"/>
      <c r="G87" s="30"/>
      <c r="H87" s="30"/>
      <c r="I87" s="30">
        <v>1</v>
      </c>
      <c r="J87" s="30"/>
      <c r="K87" s="30"/>
    </row>
    <row r="88" spans="1:11" x14ac:dyDescent="0.2">
      <c r="A88" s="8">
        <v>43</v>
      </c>
      <c r="B88" s="116" t="s">
        <v>43</v>
      </c>
      <c r="C88" s="30"/>
      <c r="D88" s="30"/>
      <c r="E88" s="30"/>
      <c r="F88" s="30"/>
      <c r="G88" s="30"/>
      <c r="H88" s="30">
        <v>1</v>
      </c>
      <c r="I88" s="30"/>
      <c r="J88" s="30"/>
      <c r="K88" s="30"/>
    </row>
    <row r="89" spans="1:11" x14ac:dyDescent="0.2">
      <c r="A89" s="181" t="s">
        <v>117</v>
      </c>
      <c r="B89" s="184"/>
      <c r="C89" s="93">
        <f t="shared" ref="C89:K89" si="7">SUM(C78:C88)</f>
        <v>3</v>
      </c>
      <c r="D89" s="93">
        <f t="shared" si="7"/>
        <v>4</v>
      </c>
      <c r="E89" s="93">
        <f t="shared" si="7"/>
        <v>2</v>
      </c>
      <c r="F89" s="93">
        <f t="shared" si="7"/>
        <v>1</v>
      </c>
      <c r="G89" s="93">
        <f t="shared" si="7"/>
        <v>4</v>
      </c>
      <c r="H89" s="93">
        <f t="shared" si="7"/>
        <v>4</v>
      </c>
      <c r="I89" s="93">
        <f t="shared" si="7"/>
        <v>3</v>
      </c>
      <c r="J89" s="93">
        <f t="shared" si="7"/>
        <v>4</v>
      </c>
      <c r="K89" s="93">
        <f t="shared" si="7"/>
        <v>2</v>
      </c>
    </row>
    <row r="90" spans="1:11" x14ac:dyDescent="0.2">
      <c r="A90" s="21" t="s">
        <v>44</v>
      </c>
      <c r="B90" s="96"/>
      <c r="C90" s="31"/>
      <c r="D90" s="31"/>
      <c r="E90" s="31"/>
      <c r="F90" s="31"/>
      <c r="G90" s="31"/>
      <c r="H90" s="31"/>
      <c r="I90" s="31"/>
      <c r="J90" s="31"/>
      <c r="K90" s="31"/>
    </row>
    <row r="91" spans="1:11" x14ac:dyDescent="0.2">
      <c r="A91" s="8">
        <f>A88+1</f>
        <v>44</v>
      </c>
      <c r="B91" s="114" t="s">
        <v>45</v>
      </c>
      <c r="C91" s="30"/>
      <c r="D91" s="30"/>
      <c r="E91" s="30"/>
      <c r="F91" s="30"/>
      <c r="G91" s="30"/>
      <c r="H91" s="30"/>
      <c r="I91" s="30"/>
      <c r="J91" s="30">
        <v>1</v>
      </c>
      <c r="K91" s="30"/>
    </row>
    <row r="92" spans="1:11" x14ac:dyDescent="0.2">
      <c r="A92" s="7">
        <f>A91+1</f>
        <v>45</v>
      </c>
      <c r="B92" s="115" t="s">
        <v>46</v>
      </c>
      <c r="C92" s="30">
        <v>1</v>
      </c>
      <c r="D92" s="30"/>
      <c r="E92" s="30"/>
      <c r="F92" s="30"/>
      <c r="G92" s="30"/>
      <c r="H92" s="30"/>
      <c r="I92" s="30">
        <v>1</v>
      </c>
      <c r="J92" s="30"/>
      <c r="K92" s="30"/>
    </row>
    <row r="93" spans="1:11" x14ac:dyDescent="0.2">
      <c r="A93" s="7">
        <f t="shared" ref="A93:A99" si="8">A92+1</f>
        <v>46</v>
      </c>
      <c r="B93" s="115" t="s">
        <v>47</v>
      </c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2">
      <c r="A94" s="7">
        <f t="shared" si="8"/>
        <v>47</v>
      </c>
      <c r="B94" s="115" t="s">
        <v>48</v>
      </c>
      <c r="C94" s="30"/>
      <c r="D94" s="30">
        <v>1</v>
      </c>
      <c r="E94" s="30">
        <v>1</v>
      </c>
      <c r="F94" s="30"/>
      <c r="G94" s="30">
        <v>1</v>
      </c>
      <c r="H94" s="30"/>
      <c r="I94" s="30"/>
      <c r="J94" s="30">
        <v>1</v>
      </c>
      <c r="K94" s="30"/>
    </row>
    <row r="95" spans="1:11" ht="25.5" x14ac:dyDescent="0.2">
      <c r="A95" s="7">
        <f t="shared" si="8"/>
        <v>48</v>
      </c>
      <c r="B95" s="115" t="s">
        <v>49</v>
      </c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2">
      <c r="A96" s="7">
        <f t="shared" si="8"/>
        <v>49</v>
      </c>
      <c r="B96" s="115" t="s">
        <v>50</v>
      </c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2">
      <c r="A97" s="7">
        <f t="shared" si="8"/>
        <v>50</v>
      </c>
      <c r="B97" s="115" t="s">
        <v>51</v>
      </c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2">
      <c r="A98" s="7">
        <f t="shared" si="8"/>
        <v>51</v>
      </c>
      <c r="B98" s="115" t="s">
        <v>52</v>
      </c>
      <c r="C98" s="30"/>
      <c r="D98" s="30"/>
      <c r="E98" s="30"/>
      <c r="F98" s="30"/>
      <c r="G98" s="30"/>
      <c r="H98" s="30"/>
      <c r="I98" s="30"/>
      <c r="J98" s="30">
        <v>1</v>
      </c>
      <c r="K98" s="30"/>
    </row>
    <row r="99" spans="1:11" x14ac:dyDescent="0.2">
      <c r="A99" s="7">
        <f t="shared" si="8"/>
        <v>52</v>
      </c>
      <c r="B99" s="116" t="s">
        <v>53</v>
      </c>
      <c r="C99" s="30"/>
      <c r="D99" s="30"/>
      <c r="E99" s="30"/>
      <c r="F99" s="30"/>
      <c r="G99" s="30"/>
      <c r="H99" s="30">
        <v>1</v>
      </c>
      <c r="I99" s="30"/>
      <c r="J99" s="30"/>
      <c r="K99" s="30"/>
    </row>
    <row r="100" spans="1:11" x14ac:dyDescent="0.2">
      <c r="A100" s="181" t="s">
        <v>117</v>
      </c>
      <c r="B100" s="184"/>
      <c r="C100" s="93">
        <f t="shared" ref="C100:K100" si="9">SUM(C91:C99)</f>
        <v>1</v>
      </c>
      <c r="D100" s="93">
        <f t="shared" si="9"/>
        <v>1</v>
      </c>
      <c r="E100" s="93">
        <f t="shared" si="9"/>
        <v>1</v>
      </c>
      <c r="F100" s="93">
        <f t="shared" si="9"/>
        <v>0</v>
      </c>
      <c r="G100" s="93">
        <f t="shared" si="9"/>
        <v>1</v>
      </c>
      <c r="H100" s="93">
        <f t="shared" si="9"/>
        <v>1</v>
      </c>
      <c r="I100" s="93">
        <f t="shared" si="9"/>
        <v>1</v>
      </c>
      <c r="J100" s="93">
        <f t="shared" si="9"/>
        <v>3</v>
      </c>
      <c r="K100" s="93">
        <f t="shared" si="9"/>
        <v>0</v>
      </c>
    </row>
    <row r="101" spans="1:11" x14ac:dyDescent="0.2">
      <c r="A101" s="21" t="s">
        <v>54</v>
      </c>
      <c r="B101" s="96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25.5" x14ac:dyDescent="0.2">
      <c r="A102" s="8">
        <f>A99+1</f>
        <v>53</v>
      </c>
      <c r="B102" s="114" t="s">
        <v>55</v>
      </c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25.5" x14ac:dyDescent="0.2">
      <c r="A103" s="8">
        <f>A102+1</f>
        <v>54</v>
      </c>
      <c r="B103" s="115" t="s">
        <v>56</v>
      </c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27" customHeight="1" x14ac:dyDescent="0.2">
      <c r="A104" s="8">
        <f t="shared" ref="A104:A109" si="10">A103+1</f>
        <v>55</v>
      </c>
      <c r="B104" s="115" t="s">
        <v>57</v>
      </c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2">
      <c r="A105" s="8">
        <f t="shared" si="10"/>
        <v>56</v>
      </c>
      <c r="B105" s="115" t="s">
        <v>58</v>
      </c>
      <c r="C105" s="30">
        <v>1</v>
      </c>
      <c r="D105" s="30"/>
      <c r="E105" s="30">
        <v>1</v>
      </c>
      <c r="F105" s="30"/>
      <c r="G105" s="30">
        <v>1</v>
      </c>
      <c r="H105" s="30">
        <v>2</v>
      </c>
      <c r="I105" s="30">
        <v>1</v>
      </c>
      <c r="J105" s="30">
        <v>1</v>
      </c>
      <c r="K105" s="30">
        <v>1</v>
      </c>
    </row>
    <row r="106" spans="1:11" x14ac:dyDescent="0.2">
      <c r="A106" s="8">
        <f t="shared" si="10"/>
        <v>57</v>
      </c>
      <c r="B106" s="115" t="s">
        <v>59</v>
      </c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25.5" x14ac:dyDescent="0.2">
      <c r="A107" s="8">
        <f t="shared" si="10"/>
        <v>58</v>
      </c>
      <c r="B107" s="115" t="s">
        <v>60</v>
      </c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2">
      <c r="A108" s="8">
        <f t="shared" si="10"/>
        <v>59</v>
      </c>
      <c r="B108" s="115" t="s">
        <v>61</v>
      </c>
      <c r="C108" s="30"/>
      <c r="D108" s="30"/>
      <c r="E108" s="30"/>
      <c r="F108" s="30">
        <v>1</v>
      </c>
      <c r="G108" s="30"/>
      <c r="H108" s="30"/>
      <c r="I108" s="30">
        <v>1</v>
      </c>
      <c r="J108" s="30"/>
      <c r="K108" s="30"/>
    </row>
    <row r="109" spans="1:11" x14ac:dyDescent="0.2">
      <c r="A109" s="8">
        <f t="shared" si="10"/>
        <v>60</v>
      </c>
      <c r="B109" s="116" t="s">
        <v>62</v>
      </c>
      <c r="C109" s="30"/>
      <c r="D109" s="30"/>
      <c r="E109" s="30"/>
      <c r="F109" s="30"/>
      <c r="G109" s="30">
        <v>1</v>
      </c>
      <c r="H109" s="30"/>
      <c r="I109" s="30"/>
      <c r="J109" s="30"/>
      <c r="K109" s="30">
        <v>1</v>
      </c>
    </row>
    <row r="110" spans="1:11" x14ac:dyDescent="0.2">
      <c r="A110" s="181" t="s">
        <v>117</v>
      </c>
      <c r="B110" s="184"/>
      <c r="C110" s="93">
        <f t="shared" ref="C110:K110" si="11">SUM(C102:C109)</f>
        <v>1</v>
      </c>
      <c r="D110" s="93">
        <f t="shared" si="11"/>
        <v>0</v>
      </c>
      <c r="E110" s="93">
        <f t="shared" si="11"/>
        <v>1</v>
      </c>
      <c r="F110" s="93">
        <f t="shared" si="11"/>
        <v>1</v>
      </c>
      <c r="G110" s="93">
        <f t="shared" si="11"/>
        <v>2</v>
      </c>
      <c r="H110" s="93">
        <f t="shared" si="11"/>
        <v>2</v>
      </c>
      <c r="I110" s="93">
        <f t="shared" si="11"/>
        <v>2</v>
      </c>
      <c r="J110" s="93">
        <f t="shared" si="11"/>
        <v>1</v>
      </c>
      <c r="K110" s="93">
        <f t="shared" si="11"/>
        <v>2</v>
      </c>
    </row>
    <row r="111" spans="1:11" ht="15" customHeight="1" x14ac:dyDescent="0.2">
      <c r="A111" s="21" t="s">
        <v>63</v>
      </c>
      <c r="B111" s="96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x14ac:dyDescent="0.2">
      <c r="A112" s="8">
        <f>A109+1</f>
        <v>61</v>
      </c>
      <c r="B112" s="114" t="s">
        <v>64</v>
      </c>
      <c r="C112" s="30"/>
      <c r="D112" s="30"/>
      <c r="E112" s="30"/>
      <c r="F112" s="30"/>
      <c r="G112" s="30"/>
      <c r="H112" s="30"/>
      <c r="I112" s="30"/>
      <c r="J112" s="30">
        <v>1</v>
      </c>
      <c r="K112" s="30"/>
    </row>
    <row r="113" spans="1:11" ht="25.5" x14ac:dyDescent="0.2">
      <c r="A113" s="7">
        <f>A112+1</f>
        <v>62</v>
      </c>
      <c r="B113" s="115" t="s">
        <v>65</v>
      </c>
      <c r="C113" s="30"/>
      <c r="D113" s="30"/>
      <c r="E113" s="30"/>
      <c r="F113" s="30">
        <v>1</v>
      </c>
      <c r="G113" s="30"/>
      <c r="H113" s="30"/>
      <c r="I113" s="30"/>
      <c r="J113" s="30"/>
      <c r="K113" s="30"/>
    </row>
    <row r="114" spans="1:11" x14ac:dyDescent="0.2">
      <c r="A114" s="7">
        <f t="shared" ref="A114:A126" si="12">A113+1</f>
        <v>63</v>
      </c>
      <c r="B114" s="115" t="s">
        <v>66</v>
      </c>
      <c r="C114" s="30">
        <v>1</v>
      </c>
      <c r="D114" s="30">
        <v>1</v>
      </c>
      <c r="E114" s="30">
        <v>1</v>
      </c>
      <c r="F114" s="30"/>
      <c r="G114" s="30"/>
      <c r="H114" s="30"/>
      <c r="I114" s="30"/>
      <c r="J114" s="30"/>
      <c r="K114" s="30"/>
    </row>
    <row r="115" spans="1:11" x14ac:dyDescent="0.2">
      <c r="A115" s="7">
        <f t="shared" si="12"/>
        <v>64</v>
      </c>
      <c r="B115" s="115" t="s">
        <v>67</v>
      </c>
      <c r="C115" s="30"/>
      <c r="D115" s="30"/>
      <c r="E115" s="30"/>
      <c r="F115" s="30"/>
      <c r="G115" s="30">
        <v>1</v>
      </c>
      <c r="H115" s="30"/>
      <c r="I115" s="30"/>
      <c r="J115" s="30"/>
      <c r="K115" s="30"/>
    </row>
    <row r="116" spans="1:11" x14ac:dyDescent="0.2">
      <c r="A116" s="7">
        <f t="shared" si="12"/>
        <v>65</v>
      </c>
      <c r="B116" s="115" t="s">
        <v>68</v>
      </c>
      <c r="C116" s="30"/>
      <c r="D116" s="30"/>
      <c r="E116" s="30"/>
      <c r="F116" s="30"/>
      <c r="G116" s="30"/>
      <c r="H116" s="30"/>
      <c r="I116" s="30">
        <v>1</v>
      </c>
      <c r="J116" s="30"/>
      <c r="K116" s="30"/>
    </row>
    <row r="117" spans="1:11" x14ac:dyDescent="0.2">
      <c r="A117" s="7">
        <f t="shared" si="12"/>
        <v>66</v>
      </c>
      <c r="B117" s="115" t="s">
        <v>69</v>
      </c>
      <c r="C117" s="30"/>
      <c r="D117" s="30"/>
      <c r="E117" s="30"/>
      <c r="F117" s="30"/>
      <c r="G117" s="30">
        <v>1</v>
      </c>
      <c r="H117" s="30">
        <v>1</v>
      </c>
      <c r="I117" s="30"/>
      <c r="J117" s="30"/>
      <c r="K117" s="30"/>
    </row>
    <row r="118" spans="1:11" x14ac:dyDescent="0.2">
      <c r="A118" s="7">
        <f t="shared" si="12"/>
        <v>67</v>
      </c>
      <c r="B118" s="115" t="s">
        <v>70</v>
      </c>
      <c r="C118" s="30"/>
      <c r="D118" s="30"/>
      <c r="E118" s="30"/>
      <c r="F118" s="30">
        <v>1</v>
      </c>
      <c r="G118" s="30">
        <v>1</v>
      </c>
      <c r="H118" s="30">
        <v>1</v>
      </c>
      <c r="I118" s="30">
        <v>1</v>
      </c>
      <c r="J118" s="30">
        <v>1</v>
      </c>
      <c r="K118" s="30">
        <v>3</v>
      </c>
    </row>
    <row r="119" spans="1:11" x14ac:dyDescent="0.2">
      <c r="A119" s="7">
        <f t="shared" si="12"/>
        <v>68</v>
      </c>
      <c r="B119" s="115" t="s">
        <v>71</v>
      </c>
      <c r="C119" s="30">
        <v>1</v>
      </c>
      <c r="D119" s="30"/>
      <c r="E119" s="30"/>
      <c r="F119" s="30"/>
      <c r="G119" s="30"/>
      <c r="H119" s="30"/>
      <c r="I119" s="30">
        <v>1</v>
      </c>
      <c r="J119" s="30"/>
      <c r="K119" s="30"/>
    </row>
    <row r="120" spans="1:11" x14ac:dyDescent="0.2">
      <c r="A120" s="7">
        <f t="shared" si="12"/>
        <v>69</v>
      </c>
      <c r="B120" s="115" t="s">
        <v>72</v>
      </c>
      <c r="C120" s="30"/>
      <c r="D120" s="30"/>
      <c r="E120" s="30"/>
      <c r="F120" s="30"/>
      <c r="G120" s="30"/>
      <c r="H120" s="30"/>
      <c r="I120" s="30"/>
      <c r="J120" s="30"/>
      <c r="K120" s="30">
        <v>1</v>
      </c>
    </row>
    <row r="121" spans="1:11" x14ac:dyDescent="0.2">
      <c r="A121" s="7">
        <f t="shared" si="12"/>
        <v>70</v>
      </c>
      <c r="B121" s="115" t="s">
        <v>73</v>
      </c>
      <c r="C121" s="30"/>
      <c r="D121" s="30">
        <v>1</v>
      </c>
      <c r="E121" s="30"/>
      <c r="F121" s="30"/>
      <c r="G121" s="30">
        <v>1</v>
      </c>
      <c r="H121" s="30"/>
      <c r="I121" s="30"/>
      <c r="J121" s="30">
        <v>1</v>
      </c>
      <c r="K121" s="30"/>
    </row>
    <row r="122" spans="1:11" x14ac:dyDescent="0.2">
      <c r="A122" s="7">
        <f t="shared" si="12"/>
        <v>71</v>
      </c>
      <c r="B122" s="115" t="s">
        <v>74</v>
      </c>
      <c r="C122" s="30"/>
      <c r="D122" s="30"/>
      <c r="E122" s="30">
        <v>1</v>
      </c>
      <c r="F122" s="30">
        <v>1</v>
      </c>
      <c r="G122" s="30"/>
      <c r="H122" s="30"/>
      <c r="I122" s="30">
        <v>1</v>
      </c>
      <c r="J122" s="30">
        <v>1</v>
      </c>
      <c r="K122" s="30"/>
    </row>
    <row r="123" spans="1:11" x14ac:dyDescent="0.2">
      <c r="A123" s="7">
        <f t="shared" si="12"/>
        <v>72</v>
      </c>
      <c r="B123" s="115" t="s">
        <v>75</v>
      </c>
      <c r="C123" s="30">
        <v>2</v>
      </c>
      <c r="D123" s="30">
        <v>3</v>
      </c>
      <c r="E123" s="30">
        <v>2</v>
      </c>
      <c r="F123" s="30">
        <v>2</v>
      </c>
      <c r="G123" s="30">
        <v>1</v>
      </c>
      <c r="H123" s="30">
        <v>1</v>
      </c>
      <c r="I123" s="30"/>
      <c r="J123" s="30"/>
      <c r="K123" s="30"/>
    </row>
    <row r="124" spans="1:11" x14ac:dyDescent="0.2">
      <c r="A124" s="7">
        <f t="shared" si="12"/>
        <v>73</v>
      </c>
      <c r="B124" s="115" t="s">
        <v>76</v>
      </c>
      <c r="C124" s="30"/>
      <c r="D124" s="30"/>
      <c r="E124" s="30"/>
      <c r="F124" s="30"/>
      <c r="G124" s="30"/>
      <c r="H124" s="30"/>
      <c r="I124" s="30">
        <v>1</v>
      </c>
      <c r="J124" s="30"/>
      <c r="K124" s="30"/>
    </row>
    <row r="125" spans="1:11" x14ac:dyDescent="0.2">
      <c r="A125" s="7">
        <f t="shared" si="12"/>
        <v>74</v>
      </c>
      <c r="B125" s="115" t="s">
        <v>77</v>
      </c>
      <c r="C125" s="30"/>
      <c r="D125" s="30"/>
      <c r="E125" s="30"/>
      <c r="F125" s="30"/>
      <c r="G125" s="30"/>
      <c r="H125" s="30"/>
      <c r="I125" s="30"/>
      <c r="J125" s="30">
        <v>1</v>
      </c>
      <c r="K125" s="30"/>
    </row>
    <row r="126" spans="1:11" x14ac:dyDescent="0.2">
      <c r="A126" s="7">
        <f t="shared" si="12"/>
        <v>75</v>
      </c>
      <c r="B126" s="116" t="s">
        <v>78</v>
      </c>
      <c r="C126" s="30"/>
      <c r="D126" s="30"/>
      <c r="E126" s="30"/>
      <c r="F126" s="30"/>
      <c r="G126" s="30">
        <v>1</v>
      </c>
      <c r="H126" s="30"/>
      <c r="I126" s="30"/>
      <c r="J126" s="30"/>
      <c r="K126" s="30"/>
    </row>
    <row r="127" spans="1:11" x14ac:dyDescent="0.2">
      <c r="A127" s="181" t="s">
        <v>117</v>
      </c>
      <c r="B127" s="184"/>
      <c r="C127" s="93">
        <f t="shared" ref="C127:K127" si="13">SUM(C112:C126)</f>
        <v>4</v>
      </c>
      <c r="D127" s="93">
        <f t="shared" si="13"/>
        <v>5</v>
      </c>
      <c r="E127" s="93">
        <f t="shared" si="13"/>
        <v>4</v>
      </c>
      <c r="F127" s="93">
        <f t="shared" si="13"/>
        <v>5</v>
      </c>
      <c r="G127" s="93">
        <f t="shared" si="13"/>
        <v>6</v>
      </c>
      <c r="H127" s="93">
        <f t="shared" si="13"/>
        <v>3</v>
      </c>
      <c r="I127" s="93">
        <f t="shared" si="13"/>
        <v>5</v>
      </c>
      <c r="J127" s="93">
        <f t="shared" si="13"/>
        <v>5</v>
      </c>
      <c r="K127" s="93">
        <f t="shared" si="13"/>
        <v>4</v>
      </c>
    </row>
    <row r="128" spans="1:11" x14ac:dyDescent="0.2">
      <c r="A128" s="21" t="s">
        <v>79</v>
      </c>
      <c r="B128" s="96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x14ac:dyDescent="0.2">
      <c r="A129" s="8">
        <f>A126+1</f>
        <v>76</v>
      </c>
      <c r="B129" s="114" t="s">
        <v>80</v>
      </c>
      <c r="C129" s="30"/>
      <c r="D129" s="30"/>
      <c r="E129" s="30"/>
      <c r="F129" s="30">
        <v>1</v>
      </c>
      <c r="G129" s="30"/>
      <c r="H129" s="30"/>
      <c r="I129" s="30"/>
      <c r="J129" s="30"/>
      <c r="K129" s="30"/>
    </row>
    <row r="130" spans="1:11" ht="25.5" x14ac:dyDescent="0.2">
      <c r="A130" s="7">
        <f>A129+1</f>
        <v>77</v>
      </c>
      <c r="B130" s="115" t="s">
        <v>81</v>
      </c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2">
      <c r="A131" s="7">
        <f t="shared" ref="A131:A135" si="14">A130+1</f>
        <v>78</v>
      </c>
      <c r="B131" s="115" t="s">
        <v>82</v>
      </c>
      <c r="C131" s="30">
        <v>1</v>
      </c>
      <c r="D131" s="30">
        <v>1</v>
      </c>
      <c r="E131" s="30">
        <v>1</v>
      </c>
      <c r="F131" s="30"/>
      <c r="G131" s="30"/>
      <c r="H131" s="30"/>
      <c r="I131" s="30"/>
      <c r="J131" s="30"/>
      <c r="K131" s="30"/>
    </row>
    <row r="132" spans="1:11" x14ac:dyDescent="0.2">
      <c r="A132" s="7">
        <f t="shared" si="14"/>
        <v>79</v>
      </c>
      <c r="B132" s="115" t="s">
        <v>83</v>
      </c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2">
      <c r="A133" s="7">
        <f t="shared" si="14"/>
        <v>80</v>
      </c>
      <c r="B133" s="115" t="s">
        <v>84</v>
      </c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2">
      <c r="A134" s="7">
        <f t="shared" si="14"/>
        <v>81</v>
      </c>
      <c r="B134" s="115" t="s">
        <v>85</v>
      </c>
      <c r="C134" s="30"/>
      <c r="D134" s="30"/>
      <c r="E134" s="30"/>
      <c r="F134" s="30">
        <v>1</v>
      </c>
      <c r="G134" s="30"/>
      <c r="H134" s="30"/>
      <c r="I134" s="30"/>
      <c r="J134" s="30"/>
      <c r="K134" s="30"/>
    </row>
    <row r="135" spans="1:11" x14ac:dyDescent="0.2">
      <c r="A135" s="7">
        <f t="shared" si="14"/>
        <v>82</v>
      </c>
      <c r="B135" s="116" t="s">
        <v>86</v>
      </c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2">
      <c r="A136" s="181" t="s">
        <v>117</v>
      </c>
      <c r="B136" s="184"/>
      <c r="C136" s="93">
        <f t="shared" ref="C136:K136" si="15">SUM(C129:C135)</f>
        <v>1</v>
      </c>
      <c r="D136" s="93">
        <f t="shared" si="15"/>
        <v>1</v>
      </c>
      <c r="E136" s="93">
        <f t="shared" si="15"/>
        <v>1</v>
      </c>
      <c r="F136" s="93">
        <f t="shared" si="15"/>
        <v>2</v>
      </c>
      <c r="G136" s="93">
        <f t="shared" si="15"/>
        <v>0</v>
      </c>
      <c r="H136" s="93">
        <f t="shared" si="15"/>
        <v>0</v>
      </c>
      <c r="I136" s="93">
        <f t="shared" si="15"/>
        <v>0</v>
      </c>
      <c r="J136" s="93">
        <f t="shared" si="15"/>
        <v>0</v>
      </c>
      <c r="K136" s="93">
        <f t="shared" si="15"/>
        <v>0</v>
      </c>
    </row>
    <row r="137" spans="1:11" ht="15" customHeight="1" x14ac:dyDescent="0.2">
      <c r="A137" s="11" t="s">
        <v>87</v>
      </c>
      <c r="B137" s="96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x14ac:dyDescent="0.2">
      <c r="A138" s="8">
        <f>A135+1</f>
        <v>83</v>
      </c>
      <c r="B138" s="114" t="s">
        <v>88</v>
      </c>
      <c r="C138" s="30">
        <v>1</v>
      </c>
      <c r="D138" s="30">
        <v>1</v>
      </c>
      <c r="E138" s="30"/>
      <c r="F138" s="30">
        <v>1</v>
      </c>
      <c r="G138" s="30">
        <v>1</v>
      </c>
      <c r="H138" s="30"/>
      <c r="I138" s="30"/>
      <c r="J138" s="30">
        <v>1</v>
      </c>
      <c r="K138" s="30">
        <v>1</v>
      </c>
    </row>
    <row r="139" spans="1:11" x14ac:dyDescent="0.2">
      <c r="A139" s="7">
        <v>84</v>
      </c>
      <c r="B139" s="115" t="s">
        <v>90</v>
      </c>
      <c r="C139" s="30"/>
      <c r="D139" s="30">
        <v>1</v>
      </c>
      <c r="E139" s="30">
        <v>1</v>
      </c>
      <c r="F139" s="30"/>
      <c r="G139" s="30"/>
      <c r="H139" s="30"/>
      <c r="I139" s="30">
        <v>1</v>
      </c>
      <c r="J139" s="30"/>
      <c r="K139" s="30"/>
    </row>
    <row r="140" spans="1:11" x14ac:dyDescent="0.2">
      <c r="A140" s="7">
        <f t="shared" ref="A140:A148" si="16">A139+1</f>
        <v>85</v>
      </c>
      <c r="B140" s="115" t="s">
        <v>91</v>
      </c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2">
      <c r="A141" s="7">
        <f t="shared" si="16"/>
        <v>86</v>
      </c>
      <c r="B141" s="115" t="s">
        <v>92</v>
      </c>
      <c r="C141" s="30">
        <v>1</v>
      </c>
      <c r="D141" s="30">
        <v>1</v>
      </c>
      <c r="E141" s="30">
        <v>1</v>
      </c>
      <c r="F141" s="30">
        <v>1</v>
      </c>
      <c r="G141" s="30"/>
      <c r="H141" s="30"/>
      <c r="I141" s="30"/>
      <c r="J141" s="30"/>
      <c r="K141" s="30">
        <v>1</v>
      </c>
    </row>
    <row r="142" spans="1:11" ht="28.9" customHeight="1" x14ac:dyDescent="0.2">
      <c r="A142" s="7">
        <f t="shared" si="16"/>
        <v>87</v>
      </c>
      <c r="B142" s="115" t="s">
        <v>93</v>
      </c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2">
      <c r="A143" s="7">
        <f t="shared" si="16"/>
        <v>88</v>
      </c>
      <c r="B143" s="115" t="s">
        <v>94</v>
      </c>
      <c r="C143" s="30"/>
      <c r="D143" s="30"/>
      <c r="E143" s="30"/>
      <c r="F143" s="30"/>
      <c r="G143" s="30"/>
      <c r="H143" s="30">
        <v>1</v>
      </c>
      <c r="I143" s="30"/>
      <c r="J143" s="30"/>
      <c r="K143" s="30">
        <v>2</v>
      </c>
    </row>
    <row r="144" spans="1:11" x14ac:dyDescent="0.2">
      <c r="A144" s="7">
        <f t="shared" si="16"/>
        <v>89</v>
      </c>
      <c r="B144" s="115" t="s">
        <v>95</v>
      </c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2">
      <c r="A145" s="7">
        <f t="shared" si="16"/>
        <v>90</v>
      </c>
      <c r="B145" s="115" t="s">
        <v>96</v>
      </c>
      <c r="C145" s="30">
        <v>1</v>
      </c>
      <c r="D145" s="30"/>
      <c r="E145" s="30"/>
      <c r="F145" s="30"/>
      <c r="G145" s="30"/>
      <c r="H145" s="30"/>
      <c r="I145" s="30"/>
      <c r="J145" s="30">
        <v>1</v>
      </c>
      <c r="K145" s="30"/>
    </row>
    <row r="146" spans="1:11" x14ac:dyDescent="0.2">
      <c r="A146" s="7">
        <v>91</v>
      </c>
      <c r="B146" s="115" t="s">
        <v>98</v>
      </c>
      <c r="C146" s="30"/>
      <c r="D146" s="30">
        <v>1</v>
      </c>
      <c r="E146" s="30"/>
      <c r="F146" s="30"/>
      <c r="G146" s="30"/>
      <c r="H146" s="30"/>
      <c r="I146" s="30"/>
      <c r="J146" s="30"/>
      <c r="K146" s="30"/>
    </row>
    <row r="147" spans="1:11" x14ac:dyDescent="0.2">
      <c r="A147" s="7">
        <f t="shared" si="16"/>
        <v>92</v>
      </c>
      <c r="B147" s="115" t="s">
        <v>99</v>
      </c>
      <c r="C147" s="30"/>
      <c r="D147" s="30"/>
      <c r="E147" s="30"/>
      <c r="F147" s="30">
        <v>1</v>
      </c>
      <c r="G147" s="30"/>
      <c r="H147" s="30"/>
      <c r="I147" s="30"/>
      <c r="J147" s="30"/>
      <c r="K147" s="30"/>
    </row>
    <row r="148" spans="1:11" x14ac:dyDescent="0.2">
      <c r="A148" s="7">
        <f t="shared" si="16"/>
        <v>93</v>
      </c>
      <c r="B148" s="116" t="s">
        <v>100</v>
      </c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2">
      <c r="A149" s="181" t="s">
        <v>117</v>
      </c>
      <c r="B149" s="184"/>
      <c r="C149" s="93">
        <f t="shared" ref="C149:K149" si="17">SUM(C138:C148)</f>
        <v>3</v>
      </c>
      <c r="D149" s="93">
        <f t="shared" si="17"/>
        <v>4</v>
      </c>
      <c r="E149" s="93">
        <f t="shared" si="17"/>
        <v>2</v>
      </c>
      <c r="F149" s="93">
        <f t="shared" si="17"/>
        <v>3</v>
      </c>
      <c r="G149" s="93">
        <f t="shared" si="17"/>
        <v>1</v>
      </c>
      <c r="H149" s="93">
        <f t="shared" si="17"/>
        <v>1</v>
      </c>
      <c r="I149" s="93">
        <f t="shared" si="17"/>
        <v>1</v>
      </c>
      <c r="J149" s="93">
        <f t="shared" si="17"/>
        <v>2</v>
      </c>
      <c r="K149" s="93">
        <f t="shared" si="17"/>
        <v>4</v>
      </c>
    </row>
    <row r="150" spans="1:11" ht="15.6" customHeight="1" x14ac:dyDescent="0.2">
      <c r="A150" s="22" t="s">
        <v>101</v>
      </c>
      <c r="B150" s="96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x14ac:dyDescent="0.2">
      <c r="A151" s="8">
        <f>A148+1</f>
        <v>94</v>
      </c>
      <c r="B151" s="114" t="s">
        <v>102</v>
      </c>
      <c r="C151" s="30"/>
      <c r="D151" s="30"/>
      <c r="E151" s="30">
        <v>1</v>
      </c>
      <c r="F151" s="30"/>
      <c r="G151" s="30"/>
      <c r="H151" s="30"/>
      <c r="I151" s="30"/>
      <c r="J151" s="30"/>
      <c r="K151" s="30"/>
    </row>
    <row r="152" spans="1:11" x14ac:dyDescent="0.2">
      <c r="A152" s="7">
        <f>A151+1</f>
        <v>95</v>
      </c>
      <c r="B152" s="115" t="s">
        <v>103</v>
      </c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x14ac:dyDescent="0.2">
      <c r="A153" s="7">
        <v>96</v>
      </c>
      <c r="B153" s="115" t="s">
        <v>89</v>
      </c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x14ac:dyDescent="0.2">
      <c r="A154" s="7">
        <v>97</v>
      </c>
      <c r="B154" s="115" t="s">
        <v>104</v>
      </c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x14ac:dyDescent="0.2">
      <c r="A155" s="7">
        <f t="shared" ref="A155:A162" si="18">A154+1</f>
        <v>98</v>
      </c>
      <c r="B155" s="115" t="s">
        <v>105</v>
      </c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28.15" customHeight="1" x14ac:dyDescent="0.2">
      <c r="A156" s="7">
        <f t="shared" si="18"/>
        <v>99</v>
      </c>
      <c r="B156" s="115" t="s">
        <v>106</v>
      </c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x14ac:dyDescent="0.2">
      <c r="A157" s="7">
        <f t="shared" si="18"/>
        <v>100</v>
      </c>
      <c r="B157" s="115" t="s">
        <v>107</v>
      </c>
      <c r="C157" s="30">
        <v>1</v>
      </c>
      <c r="D157" s="30"/>
      <c r="E157" s="30"/>
      <c r="F157" s="30"/>
      <c r="G157" s="30">
        <v>1</v>
      </c>
      <c r="H157" s="30"/>
      <c r="I157" s="30"/>
      <c r="J157" s="30"/>
      <c r="K157" s="30"/>
    </row>
    <row r="158" spans="1:11" x14ac:dyDescent="0.2">
      <c r="A158" s="7">
        <v>101</v>
      </c>
      <c r="B158" s="115" t="s">
        <v>97</v>
      </c>
      <c r="C158" s="30"/>
      <c r="D158" s="30">
        <v>1</v>
      </c>
      <c r="E158" s="30">
        <v>1</v>
      </c>
      <c r="F158" s="30">
        <v>1</v>
      </c>
      <c r="G158" s="30"/>
      <c r="H158" s="30"/>
      <c r="I158" s="30"/>
      <c r="J158" s="30"/>
      <c r="K158" s="30"/>
    </row>
    <row r="159" spans="1:11" x14ac:dyDescent="0.2">
      <c r="A159" s="7">
        <v>102</v>
      </c>
      <c r="B159" s="115" t="s">
        <v>108</v>
      </c>
      <c r="C159" s="30">
        <v>1</v>
      </c>
      <c r="D159" s="30"/>
      <c r="E159" s="30">
        <v>1</v>
      </c>
      <c r="F159" s="30">
        <v>1</v>
      </c>
      <c r="G159" s="30"/>
      <c r="H159" s="30"/>
      <c r="I159" s="30"/>
      <c r="J159" s="30">
        <v>1</v>
      </c>
      <c r="K159" s="30">
        <v>4</v>
      </c>
    </row>
    <row r="160" spans="1:11" x14ac:dyDescent="0.2">
      <c r="A160" s="7">
        <f t="shared" si="18"/>
        <v>103</v>
      </c>
      <c r="B160" s="115" t="s">
        <v>109</v>
      </c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3" x14ac:dyDescent="0.2">
      <c r="A161" s="7">
        <f t="shared" si="18"/>
        <v>104</v>
      </c>
      <c r="B161" s="115" t="s">
        <v>110</v>
      </c>
      <c r="C161" s="30">
        <v>1</v>
      </c>
      <c r="D161" s="30"/>
      <c r="E161" s="30"/>
      <c r="F161" s="30">
        <v>2</v>
      </c>
      <c r="G161" s="30"/>
      <c r="H161" s="30">
        <v>1</v>
      </c>
      <c r="I161" s="30">
        <v>1</v>
      </c>
      <c r="J161" s="30"/>
      <c r="K161" s="30">
        <v>2</v>
      </c>
    </row>
    <row r="162" spans="1:13" x14ac:dyDescent="0.2">
      <c r="A162" s="7">
        <f t="shared" si="18"/>
        <v>105</v>
      </c>
      <c r="B162" s="116" t="s">
        <v>111</v>
      </c>
      <c r="C162" s="30"/>
      <c r="D162" s="30"/>
      <c r="E162" s="30"/>
      <c r="F162" s="30"/>
      <c r="G162" s="30"/>
      <c r="H162" s="30"/>
      <c r="I162" s="30"/>
      <c r="J162" s="30"/>
      <c r="K162" s="30">
        <v>1</v>
      </c>
    </row>
    <row r="163" spans="1:13" x14ac:dyDescent="0.2">
      <c r="A163" s="181" t="s">
        <v>117</v>
      </c>
      <c r="B163" s="184"/>
      <c r="C163" s="93">
        <f t="shared" ref="C163:K163" si="19">SUM(C151:C162)</f>
        <v>3</v>
      </c>
      <c r="D163" s="93">
        <f t="shared" si="19"/>
        <v>1</v>
      </c>
      <c r="E163" s="93">
        <f t="shared" si="19"/>
        <v>3</v>
      </c>
      <c r="F163" s="93">
        <f t="shared" si="19"/>
        <v>4</v>
      </c>
      <c r="G163" s="93">
        <f t="shared" si="19"/>
        <v>1</v>
      </c>
      <c r="H163" s="93">
        <f t="shared" si="19"/>
        <v>1</v>
      </c>
      <c r="I163" s="93">
        <f t="shared" si="19"/>
        <v>1</v>
      </c>
      <c r="J163" s="93">
        <f t="shared" si="19"/>
        <v>1</v>
      </c>
      <c r="K163" s="93">
        <f t="shared" si="19"/>
        <v>7</v>
      </c>
    </row>
    <row r="164" spans="1:13" ht="15" customHeight="1" x14ac:dyDescent="0.2">
      <c r="A164" s="181" t="s">
        <v>116</v>
      </c>
      <c r="B164" s="184"/>
      <c r="C164" s="93">
        <f>SUM(C41+C163+C149+C136+C127+C110+C100+C89+C76)</f>
        <v>19</v>
      </c>
      <c r="D164" s="93">
        <f t="shared" ref="D164:K164" si="20">SUM(D41+D163+D149+D136+D127+D110+D100+D89+D76)</f>
        <v>19</v>
      </c>
      <c r="E164" s="93">
        <f t="shared" si="20"/>
        <v>18</v>
      </c>
      <c r="F164" s="93">
        <f t="shared" si="20"/>
        <v>19</v>
      </c>
      <c r="G164" s="93">
        <f t="shared" si="20"/>
        <v>19</v>
      </c>
      <c r="H164" s="93">
        <f t="shared" si="20"/>
        <v>18</v>
      </c>
      <c r="I164" s="93">
        <f t="shared" si="20"/>
        <v>18</v>
      </c>
      <c r="J164" s="93">
        <f t="shared" si="20"/>
        <v>19</v>
      </c>
      <c r="K164" s="93">
        <f t="shared" si="20"/>
        <v>19</v>
      </c>
    </row>
    <row r="165" spans="1:13" s="36" customFormat="1" ht="23.45" customHeight="1" x14ac:dyDescent="0.2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s="40" customFormat="1" ht="23.45" customHeight="1" x14ac:dyDescent="0.25">
      <c r="A166" s="41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</sheetData>
  <mergeCells count="18">
    <mergeCell ref="A164:B164"/>
    <mergeCell ref="A89:B89"/>
    <mergeCell ref="A100:B100"/>
    <mergeCell ref="A110:B110"/>
    <mergeCell ref="A127:B127"/>
    <mergeCell ref="A136:B136"/>
    <mergeCell ref="A149:B149"/>
    <mergeCell ref="A76:B76"/>
    <mergeCell ref="C8:K8"/>
    <mergeCell ref="C9:K9"/>
    <mergeCell ref="A7:K7"/>
    <mergeCell ref="A163:B163"/>
    <mergeCell ref="A8:A12"/>
    <mergeCell ref="B8:B12"/>
    <mergeCell ref="C10:F10"/>
    <mergeCell ref="C11:F11"/>
    <mergeCell ref="G10:J10"/>
    <mergeCell ref="G11:J11"/>
  </mergeCells>
  <pageMargins left="0.51181102362204722" right="0.23622047244094491" top="0.74803149606299213" bottom="0.35433070866141736" header="0.31496062992125984" footer="0.31496062992125984"/>
  <pageSetup paperSize="9" scale="90" orientation="landscape" horizontalDpi="200" verticalDpi="200" r:id="rId1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66"/>
  <sheetViews>
    <sheetView view="pageBreakPreview" zoomScale="70" zoomScaleNormal="80" zoomScaleSheetLayoutView="70" workbookViewId="0">
      <pane ySplit="13" topLeftCell="A150" activePane="bottomLeft" state="frozen"/>
      <selection pane="bottomLeft" activeCell="Q10" sqref="Q10"/>
    </sheetView>
  </sheetViews>
  <sheetFormatPr defaultColWidth="8.7109375" defaultRowHeight="12.75" x14ac:dyDescent="0.2"/>
  <cols>
    <col min="1" max="1" width="8.140625" style="17" customWidth="1"/>
    <col min="2" max="2" width="26.28515625" style="88" customWidth="1"/>
    <col min="3" max="4" width="20.7109375" style="99" customWidth="1"/>
    <col min="5" max="5" width="12.7109375" style="99" customWidth="1"/>
    <col min="6" max="6" width="12.7109375" style="88" customWidth="1"/>
    <col min="7" max="8" width="20.7109375" style="99" customWidth="1"/>
    <col min="9" max="237" width="8.7109375" style="3"/>
    <col min="238" max="238" width="6.85546875" style="3" customWidth="1"/>
    <col min="239" max="239" width="35.28515625" style="3" customWidth="1"/>
    <col min="240" max="245" width="11.140625" style="3" customWidth="1"/>
    <col min="246" max="248" width="12.7109375" style="3" customWidth="1"/>
    <col min="249" max="251" width="11.28515625" style="3" customWidth="1"/>
    <col min="252" max="493" width="8.7109375" style="3"/>
    <col min="494" max="494" width="6.85546875" style="3" customWidth="1"/>
    <col min="495" max="495" width="35.28515625" style="3" customWidth="1"/>
    <col min="496" max="501" width="11.140625" style="3" customWidth="1"/>
    <col min="502" max="504" width="12.7109375" style="3" customWidth="1"/>
    <col min="505" max="507" width="11.28515625" style="3" customWidth="1"/>
    <col min="508" max="749" width="8.7109375" style="3"/>
    <col min="750" max="750" width="6.85546875" style="3" customWidth="1"/>
    <col min="751" max="751" width="35.28515625" style="3" customWidth="1"/>
    <col min="752" max="757" width="11.140625" style="3" customWidth="1"/>
    <col min="758" max="760" width="12.7109375" style="3" customWidth="1"/>
    <col min="761" max="763" width="11.28515625" style="3" customWidth="1"/>
    <col min="764" max="1005" width="8.7109375" style="3"/>
    <col min="1006" max="1006" width="6.85546875" style="3" customWidth="1"/>
    <col min="1007" max="1007" width="35.28515625" style="3" customWidth="1"/>
    <col min="1008" max="1013" width="11.140625" style="3" customWidth="1"/>
    <col min="1014" max="1016" width="12.7109375" style="3" customWidth="1"/>
    <col min="1017" max="1019" width="11.28515625" style="3" customWidth="1"/>
    <col min="1020" max="1261" width="8.7109375" style="3"/>
    <col min="1262" max="1262" width="6.85546875" style="3" customWidth="1"/>
    <col min="1263" max="1263" width="35.28515625" style="3" customWidth="1"/>
    <col min="1264" max="1269" width="11.140625" style="3" customWidth="1"/>
    <col min="1270" max="1272" width="12.7109375" style="3" customWidth="1"/>
    <col min="1273" max="1275" width="11.28515625" style="3" customWidth="1"/>
    <col min="1276" max="1517" width="8.7109375" style="3"/>
    <col min="1518" max="1518" width="6.85546875" style="3" customWidth="1"/>
    <col min="1519" max="1519" width="35.28515625" style="3" customWidth="1"/>
    <col min="1520" max="1525" width="11.140625" style="3" customWidth="1"/>
    <col min="1526" max="1528" width="12.7109375" style="3" customWidth="1"/>
    <col min="1529" max="1531" width="11.28515625" style="3" customWidth="1"/>
    <col min="1532" max="1773" width="8.7109375" style="3"/>
    <col min="1774" max="1774" width="6.85546875" style="3" customWidth="1"/>
    <col min="1775" max="1775" width="35.28515625" style="3" customWidth="1"/>
    <col min="1776" max="1781" width="11.140625" style="3" customWidth="1"/>
    <col min="1782" max="1784" width="12.7109375" style="3" customWidth="1"/>
    <col min="1785" max="1787" width="11.28515625" style="3" customWidth="1"/>
    <col min="1788" max="2029" width="8.7109375" style="3"/>
    <col min="2030" max="2030" width="6.85546875" style="3" customWidth="1"/>
    <col min="2031" max="2031" width="35.28515625" style="3" customWidth="1"/>
    <col min="2032" max="2037" width="11.140625" style="3" customWidth="1"/>
    <col min="2038" max="2040" width="12.7109375" style="3" customWidth="1"/>
    <col min="2041" max="2043" width="11.28515625" style="3" customWidth="1"/>
    <col min="2044" max="2285" width="8.7109375" style="3"/>
    <col min="2286" max="2286" width="6.85546875" style="3" customWidth="1"/>
    <col min="2287" max="2287" width="35.28515625" style="3" customWidth="1"/>
    <col min="2288" max="2293" width="11.140625" style="3" customWidth="1"/>
    <col min="2294" max="2296" width="12.7109375" style="3" customWidth="1"/>
    <col min="2297" max="2299" width="11.28515625" style="3" customWidth="1"/>
    <col min="2300" max="2541" width="8.7109375" style="3"/>
    <col min="2542" max="2542" width="6.85546875" style="3" customWidth="1"/>
    <col min="2543" max="2543" width="35.28515625" style="3" customWidth="1"/>
    <col min="2544" max="2549" width="11.140625" style="3" customWidth="1"/>
    <col min="2550" max="2552" width="12.7109375" style="3" customWidth="1"/>
    <col min="2553" max="2555" width="11.28515625" style="3" customWidth="1"/>
    <col min="2556" max="2797" width="8.7109375" style="3"/>
    <col min="2798" max="2798" width="6.85546875" style="3" customWidth="1"/>
    <col min="2799" max="2799" width="35.28515625" style="3" customWidth="1"/>
    <col min="2800" max="2805" width="11.140625" style="3" customWidth="1"/>
    <col min="2806" max="2808" width="12.7109375" style="3" customWidth="1"/>
    <col min="2809" max="2811" width="11.28515625" style="3" customWidth="1"/>
    <col min="2812" max="3053" width="8.7109375" style="3"/>
    <col min="3054" max="3054" width="6.85546875" style="3" customWidth="1"/>
    <col min="3055" max="3055" width="35.28515625" style="3" customWidth="1"/>
    <col min="3056" max="3061" width="11.140625" style="3" customWidth="1"/>
    <col min="3062" max="3064" width="12.7109375" style="3" customWidth="1"/>
    <col min="3065" max="3067" width="11.28515625" style="3" customWidth="1"/>
    <col min="3068" max="3309" width="8.7109375" style="3"/>
    <col min="3310" max="3310" width="6.85546875" style="3" customWidth="1"/>
    <col min="3311" max="3311" width="35.28515625" style="3" customWidth="1"/>
    <col min="3312" max="3317" width="11.140625" style="3" customWidth="1"/>
    <col min="3318" max="3320" width="12.7109375" style="3" customWidth="1"/>
    <col min="3321" max="3323" width="11.28515625" style="3" customWidth="1"/>
    <col min="3324" max="3565" width="8.7109375" style="3"/>
    <col min="3566" max="3566" width="6.85546875" style="3" customWidth="1"/>
    <col min="3567" max="3567" width="35.28515625" style="3" customWidth="1"/>
    <col min="3568" max="3573" width="11.140625" style="3" customWidth="1"/>
    <col min="3574" max="3576" width="12.7109375" style="3" customWidth="1"/>
    <col min="3577" max="3579" width="11.28515625" style="3" customWidth="1"/>
    <col min="3580" max="3821" width="8.7109375" style="3"/>
    <col min="3822" max="3822" width="6.85546875" style="3" customWidth="1"/>
    <col min="3823" max="3823" width="35.28515625" style="3" customWidth="1"/>
    <col min="3824" max="3829" width="11.140625" style="3" customWidth="1"/>
    <col min="3830" max="3832" width="12.7109375" style="3" customWidth="1"/>
    <col min="3833" max="3835" width="11.28515625" style="3" customWidth="1"/>
    <col min="3836" max="4077" width="8.7109375" style="3"/>
    <col min="4078" max="4078" width="6.85546875" style="3" customWidth="1"/>
    <col min="4079" max="4079" width="35.28515625" style="3" customWidth="1"/>
    <col min="4080" max="4085" width="11.140625" style="3" customWidth="1"/>
    <col min="4086" max="4088" width="12.7109375" style="3" customWidth="1"/>
    <col min="4089" max="4091" width="11.28515625" style="3" customWidth="1"/>
    <col min="4092" max="4333" width="8.7109375" style="3"/>
    <col min="4334" max="4334" width="6.85546875" style="3" customWidth="1"/>
    <col min="4335" max="4335" width="35.28515625" style="3" customWidth="1"/>
    <col min="4336" max="4341" width="11.140625" style="3" customWidth="1"/>
    <col min="4342" max="4344" width="12.7109375" style="3" customWidth="1"/>
    <col min="4345" max="4347" width="11.28515625" style="3" customWidth="1"/>
    <col min="4348" max="4589" width="8.7109375" style="3"/>
    <col min="4590" max="4590" width="6.85546875" style="3" customWidth="1"/>
    <col min="4591" max="4591" width="35.28515625" style="3" customWidth="1"/>
    <col min="4592" max="4597" width="11.140625" style="3" customWidth="1"/>
    <col min="4598" max="4600" width="12.7109375" style="3" customWidth="1"/>
    <col min="4601" max="4603" width="11.28515625" style="3" customWidth="1"/>
    <col min="4604" max="4845" width="8.7109375" style="3"/>
    <col min="4846" max="4846" width="6.85546875" style="3" customWidth="1"/>
    <col min="4847" max="4847" width="35.28515625" style="3" customWidth="1"/>
    <col min="4848" max="4853" width="11.140625" style="3" customWidth="1"/>
    <col min="4854" max="4856" width="12.7109375" style="3" customWidth="1"/>
    <col min="4857" max="4859" width="11.28515625" style="3" customWidth="1"/>
    <col min="4860" max="5101" width="8.7109375" style="3"/>
    <col min="5102" max="5102" width="6.85546875" style="3" customWidth="1"/>
    <col min="5103" max="5103" width="35.28515625" style="3" customWidth="1"/>
    <col min="5104" max="5109" width="11.140625" style="3" customWidth="1"/>
    <col min="5110" max="5112" width="12.7109375" style="3" customWidth="1"/>
    <col min="5113" max="5115" width="11.28515625" style="3" customWidth="1"/>
    <col min="5116" max="5357" width="8.7109375" style="3"/>
    <col min="5358" max="5358" width="6.85546875" style="3" customWidth="1"/>
    <col min="5359" max="5359" width="35.28515625" style="3" customWidth="1"/>
    <col min="5360" max="5365" width="11.140625" style="3" customWidth="1"/>
    <col min="5366" max="5368" width="12.7109375" style="3" customWidth="1"/>
    <col min="5369" max="5371" width="11.28515625" style="3" customWidth="1"/>
    <col min="5372" max="5613" width="8.7109375" style="3"/>
    <col min="5614" max="5614" width="6.85546875" style="3" customWidth="1"/>
    <col min="5615" max="5615" width="35.28515625" style="3" customWidth="1"/>
    <col min="5616" max="5621" width="11.140625" style="3" customWidth="1"/>
    <col min="5622" max="5624" width="12.7109375" style="3" customWidth="1"/>
    <col min="5625" max="5627" width="11.28515625" style="3" customWidth="1"/>
    <col min="5628" max="5869" width="8.7109375" style="3"/>
    <col min="5870" max="5870" width="6.85546875" style="3" customWidth="1"/>
    <col min="5871" max="5871" width="35.28515625" style="3" customWidth="1"/>
    <col min="5872" max="5877" width="11.140625" style="3" customWidth="1"/>
    <col min="5878" max="5880" width="12.7109375" style="3" customWidth="1"/>
    <col min="5881" max="5883" width="11.28515625" style="3" customWidth="1"/>
    <col min="5884" max="6125" width="8.7109375" style="3"/>
    <col min="6126" max="6126" width="6.85546875" style="3" customWidth="1"/>
    <col min="6127" max="6127" width="35.28515625" style="3" customWidth="1"/>
    <col min="6128" max="6133" width="11.140625" style="3" customWidth="1"/>
    <col min="6134" max="6136" width="12.7109375" style="3" customWidth="1"/>
    <col min="6137" max="6139" width="11.28515625" style="3" customWidth="1"/>
    <col min="6140" max="6381" width="8.7109375" style="3"/>
    <col min="6382" max="6382" width="6.85546875" style="3" customWidth="1"/>
    <col min="6383" max="6383" width="35.28515625" style="3" customWidth="1"/>
    <col min="6384" max="6389" width="11.140625" style="3" customWidth="1"/>
    <col min="6390" max="6392" width="12.7109375" style="3" customWidth="1"/>
    <col min="6393" max="6395" width="11.28515625" style="3" customWidth="1"/>
    <col min="6396" max="6637" width="8.7109375" style="3"/>
    <col min="6638" max="6638" width="6.85546875" style="3" customWidth="1"/>
    <col min="6639" max="6639" width="35.28515625" style="3" customWidth="1"/>
    <col min="6640" max="6645" width="11.140625" style="3" customWidth="1"/>
    <col min="6646" max="6648" width="12.7109375" style="3" customWidth="1"/>
    <col min="6649" max="6651" width="11.28515625" style="3" customWidth="1"/>
    <col min="6652" max="6893" width="8.7109375" style="3"/>
    <col min="6894" max="6894" width="6.85546875" style="3" customWidth="1"/>
    <col min="6895" max="6895" width="35.28515625" style="3" customWidth="1"/>
    <col min="6896" max="6901" width="11.140625" style="3" customWidth="1"/>
    <col min="6902" max="6904" width="12.7109375" style="3" customWidth="1"/>
    <col min="6905" max="6907" width="11.28515625" style="3" customWidth="1"/>
    <col min="6908" max="7149" width="8.7109375" style="3"/>
    <col min="7150" max="7150" width="6.85546875" style="3" customWidth="1"/>
    <col min="7151" max="7151" width="35.28515625" style="3" customWidth="1"/>
    <col min="7152" max="7157" width="11.140625" style="3" customWidth="1"/>
    <col min="7158" max="7160" width="12.7109375" style="3" customWidth="1"/>
    <col min="7161" max="7163" width="11.28515625" style="3" customWidth="1"/>
    <col min="7164" max="7405" width="8.7109375" style="3"/>
    <col min="7406" max="7406" width="6.85546875" style="3" customWidth="1"/>
    <col min="7407" max="7407" width="35.28515625" style="3" customWidth="1"/>
    <col min="7408" max="7413" width="11.140625" style="3" customWidth="1"/>
    <col min="7414" max="7416" width="12.7109375" style="3" customWidth="1"/>
    <col min="7417" max="7419" width="11.28515625" style="3" customWidth="1"/>
    <col min="7420" max="7661" width="8.7109375" style="3"/>
    <col min="7662" max="7662" width="6.85546875" style="3" customWidth="1"/>
    <col min="7663" max="7663" width="35.28515625" style="3" customWidth="1"/>
    <col min="7664" max="7669" width="11.140625" style="3" customWidth="1"/>
    <col min="7670" max="7672" width="12.7109375" style="3" customWidth="1"/>
    <col min="7673" max="7675" width="11.28515625" style="3" customWidth="1"/>
    <col min="7676" max="7917" width="8.7109375" style="3"/>
    <col min="7918" max="7918" width="6.85546875" style="3" customWidth="1"/>
    <col min="7919" max="7919" width="35.28515625" style="3" customWidth="1"/>
    <col min="7920" max="7925" width="11.140625" style="3" customWidth="1"/>
    <col min="7926" max="7928" width="12.7109375" style="3" customWidth="1"/>
    <col min="7929" max="7931" width="11.28515625" style="3" customWidth="1"/>
    <col min="7932" max="8173" width="8.7109375" style="3"/>
    <col min="8174" max="8174" width="6.85546875" style="3" customWidth="1"/>
    <col min="8175" max="8175" width="35.28515625" style="3" customWidth="1"/>
    <col min="8176" max="8181" width="11.140625" style="3" customWidth="1"/>
    <col min="8182" max="8184" width="12.7109375" style="3" customWidth="1"/>
    <col min="8185" max="8187" width="11.28515625" style="3" customWidth="1"/>
    <col min="8188" max="8429" width="8.7109375" style="3"/>
    <col min="8430" max="8430" width="6.85546875" style="3" customWidth="1"/>
    <col min="8431" max="8431" width="35.28515625" style="3" customWidth="1"/>
    <col min="8432" max="8437" width="11.140625" style="3" customWidth="1"/>
    <col min="8438" max="8440" width="12.7109375" style="3" customWidth="1"/>
    <col min="8441" max="8443" width="11.28515625" style="3" customWidth="1"/>
    <col min="8444" max="8685" width="8.7109375" style="3"/>
    <col min="8686" max="8686" width="6.85546875" style="3" customWidth="1"/>
    <col min="8687" max="8687" width="35.28515625" style="3" customWidth="1"/>
    <col min="8688" max="8693" width="11.140625" style="3" customWidth="1"/>
    <col min="8694" max="8696" width="12.7109375" style="3" customWidth="1"/>
    <col min="8697" max="8699" width="11.28515625" style="3" customWidth="1"/>
    <col min="8700" max="8941" width="8.7109375" style="3"/>
    <col min="8942" max="8942" width="6.85546875" style="3" customWidth="1"/>
    <col min="8943" max="8943" width="35.28515625" style="3" customWidth="1"/>
    <col min="8944" max="8949" width="11.140625" style="3" customWidth="1"/>
    <col min="8950" max="8952" width="12.7109375" style="3" customWidth="1"/>
    <col min="8953" max="8955" width="11.28515625" style="3" customWidth="1"/>
    <col min="8956" max="9197" width="8.7109375" style="3"/>
    <col min="9198" max="9198" width="6.85546875" style="3" customWidth="1"/>
    <col min="9199" max="9199" width="35.28515625" style="3" customWidth="1"/>
    <col min="9200" max="9205" width="11.140625" style="3" customWidth="1"/>
    <col min="9206" max="9208" width="12.7109375" style="3" customWidth="1"/>
    <col min="9209" max="9211" width="11.28515625" style="3" customWidth="1"/>
    <col min="9212" max="9453" width="8.7109375" style="3"/>
    <col min="9454" max="9454" width="6.85546875" style="3" customWidth="1"/>
    <col min="9455" max="9455" width="35.28515625" style="3" customWidth="1"/>
    <col min="9456" max="9461" width="11.140625" style="3" customWidth="1"/>
    <col min="9462" max="9464" width="12.7109375" style="3" customWidth="1"/>
    <col min="9465" max="9467" width="11.28515625" style="3" customWidth="1"/>
    <col min="9468" max="9709" width="8.7109375" style="3"/>
    <col min="9710" max="9710" width="6.85546875" style="3" customWidth="1"/>
    <col min="9711" max="9711" width="35.28515625" style="3" customWidth="1"/>
    <col min="9712" max="9717" width="11.140625" style="3" customWidth="1"/>
    <col min="9718" max="9720" width="12.7109375" style="3" customWidth="1"/>
    <col min="9721" max="9723" width="11.28515625" style="3" customWidth="1"/>
    <col min="9724" max="9965" width="8.7109375" style="3"/>
    <col min="9966" max="9966" width="6.85546875" style="3" customWidth="1"/>
    <col min="9967" max="9967" width="35.28515625" style="3" customWidth="1"/>
    <col min="9968" max="9973" width="11.140625" style="3" customWidth="1"/>
    <col min="9974" max="9976" width="12.7109375" style="3" customWidth="1"/>
    <col min="9977" max="9979" width="11.28515625" style="3" customWidth="1"/>
    <col min="9980" max="10221" width="8.7109375" style="3"/>
    <col min="10222" max="10222" width="6.85546875" style="3" customWidth="1"/>
    <col min="10223" max="10223" width="35.28515625" style="3" customWidth="1"/>
    <col min="10224" max="10229" width="11.140625" style="3" customWidth="1"/>
    <col min="10230" max="10232" width="12.7109375" style="3" customWidth="1"/>
    <col min="10233" max="10235" width="11.28515625" style="3" customWidth="1"/>
    <col min="10236" max="10477" width="8.7109375" style="3"/>
    <col min="10478" max="10478" width="6.85546875" style="3" customWidth="1"/>
    <col min="10479" max="10479" width="35.28515625" style="3" customWidth="1"/>
    <col min="10480" max="10485" width="11.140625" style="3" customWidth="1"/>
    <col min="10486" max="10488" width="12.7109375" style="3" customWidth="1"/>
    <col min="10489" max="10491" width="11.28515625" style="3" customWidth="1"/>
    <col min="10492" max="10733" width="8.7109375" style="3"/>
    <col min="10734" max="10734" width="6.85546875" style="3" customWidth="1"/>
    <col min="10735" max="10735" width="35.28515625" style="3" customWidth="1"/>
    <col min="10736" max="10741" width="11.140625" style="3" customWidth="1"/>
    <col min="10742" max="10744" width="12.7109375" style="3" customWidth="1"/>
    <col min="10745" max="10747" width="11.28515625" style="3" customWidth="1"/>
    <col min="10748" max="10989" width="8.7109375" style="3"/>
    <col min="10990" max="10990" width="6.85546875" style="3" customWidth="1"/>
    <col min="10991" max="10991" width="35.28515625" style="3" customWidth="1"/>
    <col min="10992" max="10997" width="11.140625" style="3" customWidth="1"/>
    <col min="10998" max="11000" width="12.7109375" style="3" customWidth="1"/>
    <col min="11001" max="11003" width="11.28515625" style="3" customWidth="1"/>
    <col min="11004" max="11245" width="8.7109375" style="3"/>
    <col min="11246" max="11246" width="6.85546875" style="3" customWidth="1"/>
    <col min="11247" max="11247" width="35.28515625" style="3" customWidth="1"/>
    <col min="11248" max="11253" width="11.140625" style="3" customWidth="1"/>
    <col min="11254" max="11256" width="12.7109375" style="3" customWidth="1"/>
    <col min="11257" max="11259" width="11.28515625" style="3" customWidth="1"/>
    <col min="11260" max="11501" width="8.7109375" style="3"/>
    <col min="11502" max="11502" width="6.85546875" style="3" customWidth="1"/>
    <col min="11503" max="11503" width="35.28515625" style="3" customWidth="1"/>
    <col min="11504" max="11509" width="11.140625" style="3" customWidth="1"/>
    <col min="11510" max="11512" width="12.7109375" style="3" customWidth="1"/>
    <col min="11513" max="11515" width="11.28515625" style="3" customWidth="1"/>
    <col min="11516" max="11757" width="8.7109375" style="3"/>
    <col min="11758" max="11758" width="6.85546875" style="3" customWidth="1"/>
    <col min="11759" max="11759" width="35.28515625" style="3" customWidth="1"/>
    <col min="11760" max="11765" width="11.140625" style="3" customWidth="1"/>
    <col min="11766" max="11768" width="12.7109375" style="3" customWidth="1"/>
    <col min="11769" max="11771" width="11.28515625" style="3" customWidth="1"/>
    <col min="11772" max="12013" width="8.7109375" style="3"/>
    <col min="12014" max="12014" width="6.85546875" style="3" customWidth="1"/>
    <col min="12015" max="12015" width="35.28515625" style="3" customWidth="1"/>
    <col min="12016" max="12021" width="11.140625" style="3" customWidth="1"/>
    <col min="12022" max="12024" width="12.7109375" style="3" customWidth="1"/>
    <col min="12025" max="12027" width="11.28515625" style="3" customWidth="1"/>
    <col min="12028" max="12269" width="8.7109375" style="3"/>
    <col min="12270" max="12270" width="6.85546875" style="3" customWidth="1"/>
    <col min="12271" max="12271" width="35.28515625" style="3" customWidth="1"/>
    <col min="12272" max="12277" width="11.140625" style="3" customWidth="1"/>
    <col min="12278" max="12280" width="12.7109375" style="3" customWidth="1"/>
    <col min="12281" max="12283" width="11.28515625" style="3" customWidth="1"/>
    <col min="12284" max="12525" width="8.7109375" style="3"/>
    <col min="12526" max="12526" width="6.85546875" style="3" customWidth="1"/>
    <col min="12527" max="12527" width="35.28515625" style="3" customWidth="1"/>
    <col min="12528" max="12533" width="11.140625" style="3" customWidth="1"/>
    <col min="12534" max="12536" width="12.7109375" style="3" customWidth="1"/>
    <col min="12537" max="12539" width="11.28515625" style="3" customWidth="1"/>
    <col min="12540" max="12781" width="8.7109375" style="3"/>
    <col min="12782" max="12782" width="6.85546875" style="3" customWidth="1"/>
    <col min="12783" max="12783" width="35.28515625" style="3" customWidth="1"/>
    <col min="12784" max="12789" width="11.140625" style="3" customWidth="1"/>
    <col min="12790" max="12792" width="12.7109375" style="3" customWidth="1"/>
    <col min="12793" max="12795" width="11.28515625" style="3" customWidth="1"/>
    <col min="12796" max="13037" width="8.7109375" style="3"/>
    <col min="13038" max="13038" width="6.85546875" style="3" customWidth="1"/>
    <col min="13039" max="13039" width="35.28515625" style="3" customWidth="1"/>
    <col min="13040" max="13045" width="11.140625" style="3" customWidth="1"/>
    <col min="13046" max="13048" width="12.7109375" style="3" customWidth="1"/>
    <col min="13049" max="13051" width="11.28515625" style="3" customWidth="1"/>
    <col min="13052" max="13293" width="8.7109375" style="3"/>
    <col min="13294" max="13294" width="6.85546875" style="3" customWidth="1"/>
    <col min="13295" max="13295" width="35.28515625" style="3" customWidth="1"/>
    <col min="13296" max="13301" width="11.140625" style="3" customWidth="1"/>
    <col min="13302" max="13304" width="12.7109375" style="3" customWidth="1"/>
    <col min="13305" max="13307" width="11.28515625" style="3" customWidth="1"/>
    <col min="13308" max="13549" width="8.7109375" style="3"/>
    <col min="13550" max="13550" width="6.85546875" style="3" customWidth="1"/>
    <col min="13551" max="13551" width="35.28515625" style="3" customWidth="1"/>
    <col min="13552" max="13557" width="11.140625" style="3" customWidth="1"/>
    <col min="13558" max="13560" width="12.7109375" style="3" customWidth="1"/>
    <col min="13561" max="13563" width="11.28515625" style="3" customWidth="1"/>
    <col min="13564" max="13805" width="8.7109375" style="3"/>
    <col min="13806" max="13806" width="6.85546875" style="3" customWidth="1"/>
    <col min="13807" max="13807" width="35.28515625" style="3" customWidth="1"/>
    <col min="13808" max="13813" width="11.140625" style="3" customWidth="1"/>
    <col min="13814" max="13816" width="12.7109375" style="3" customWidth="1"/>
    <col min="13817" max="13819" width="11.28515625" style="3" customWidth="1"/>
    <col min="13820" max="14061" width="8.7109375" style="3"/>
    <col min="14062" max="14062" width="6.85546875" style="3" customWidth="1"/>
    <col min="14063" max="14063" width="35.28515625" style="3" customWidth="1"/>
    <col min="14064" max="14069" width="11.140625" style="3" customWidth="1"/>
    <col min="14070" max="14072" width="12.7109375" style="3" customWidth="1"/>
    <col min="14073" max="14075" width="11.28515625" style="3" customWidth="1"/>
    <col min="14076" max="14317" width="8.7109375" style="3"/>
    <col min="14318" max="14318" width="6.85546875" style="3" customWidth="1"/>
    <col min="14319" max="14319" width="35.28515625" style="3" customWidth="1"/>
    <col min="14320" max="14325" width="11.140625" style="3" customWidth="1"/>
    <col min="14326" max="14328" width="12.7109375" style="3" customWidth="1"/>
    <col min="14329" max="14331" width="11.28515625" style="3" customWidth="1"/>
    <col min="14332" max="14573" width="8.7109375" style="3"/>
    <col min="14574" max="14574" width="6.85546875" style="3" customWidth="1"/>
    <col min="14575" max="14575" width="35.28515625" style="3" customWidth="1"/>
    <col min="14576" max="14581" width="11.140625" style="3" customWidth="1"/>
    <col min="14582" max="14584" width="12.7109375" style="3" customWidth="1"/>
    <col min="14585" max="14587" width="11.28515625" style="3" customWidth="1"/>
    <col min="14588" max="14829" width="8.7109375" style="3"/>
    <col min="14830" max="14830" width="6.85546875" style="3" customWidth="1"/>
    <col min="14831" max="14831" width="35.28515625" style="3" customWidth="1"/>
    <col min="14832" max="14837" width="11.140625" style="3" customWidth="1"/>
    <col min="14838" max="14840" width="12.7109375" style="3" customWidth="1"/>
    <col min="14841" max="14843" width="11.28515625" style="3" customWidth="1"/>
    <col min="14844" max="15085" width="8.7109375" style="3"/>
    <col min="15086" max="15086" width="6.85546875" style="3" customWidth="1"/>
    <col min="15087" max="15087" width="35.28515625" style="3" customWidth="1"/>
    <col min="15088" max="15093" width="11.140625" style="3" customWidth="1"/>
    <col min="15094" max="15096" width="12.7109375" style="3" customWidth="1"/>
    <col min="15097" max="15099" width="11.28515625" style="3" customWidth="1"/>
    <col min="15100" max="15341" width="8.7109375" style="3"/>
    <col min="15342" max="15342" width="6.85546875" style="3" customWidth="1"/>
    <col min="15343" max="15343" width="35.28515625" style="3" customWidth="1"/>
    <col min="15344" max="15349" width="11.140625" style="3" customWidth="1"/>
    <col min="15350" max="15352" width="12.7109375" style="3" customWidth="1"/>
    <col min="15353" max="15355" width="11.28515625" style="3" customWidth="1"/>
    <col min="15356" max="15597" width="8.7109375" style="3"/>
    <col min="15598" max="15598" width="6.85546875" style="3" customWidth="1"/>
    <col min="15599" max="15599" width="35.28515625" style="3" customWidth="1"/>
    <col min="15600" max="15605" width="11.140625" style="3" customWidth="1"/>
    <col min="15606" max="15608" width="12.7109375" style="3" customWidth="1"/>
    <col min="15609" max="15611" width="11.28515625" style="3" customWidth="1"/>
    <col min="15612" max="15853" width="8.7109375" style="3"/>
    <col min="15854" max="15854" width="6.85546875" style="3" customWidth="1"/>
    <col min="15855" max="15855" width="35.28515625" style="3" customWidth="1"/>
    <col min="15856" max="15861" width="11.140625" style="3" customWidth="1"/>
    <col min="15862" max="15864" width="12.7109375" style="3" customWidth="1"/>
    <col min="15865" max="15867" width="11.28515625" style="3" customWidth="1"/>
    <col min="15868" max="16109" width="8.7109375" style="3"/>
    <col min="16110" max="16110" width="6.85546875" style="3" customWidth="1"/>
    <col min="16111" max="16111" width="35.28515625" style="3" customWidth="1"/>
    <col min="16112" max="16117" width="11.140625" style="3" customWidth="1"/>
    <col min="16118" max="16120" width="12.7109375" style="3" customWidth="1"/>
    <col min="16121" max="16123" width="11.28515625" style="3" customWidth="1"/>
    <col min="16124" max="16384" width="8.7109375" style="3"/>
  </cols>
  <sheetData>
    <row r="1" spans="1:8" x14ac:dyDescent="0.2">
      <c r="A1" s="1"/>
      <c r="B1" s="113"/>
      <c r="C1" s="25"/>
      <c r="D1" s="25"/>
      <c r="E1" s="29"/>
      <c r="G1" s="25"/>
      <c r="H1" s="29" t="s">
        <v>359</v>
      </c>
    </row>
    <row r="2" spans="1:8" x14ac:dyDescent="0.2">
      <c r="A2" s="1"/>
      <c r="B2" s="113"/>
      <c r="C2" s="25"/>
      <c r="D2" s="25"/>
      <c r="E2" s="28"/>
      <c r="G2" s="25"/>
      <c r="H2" s="28" t="s">
        <v>130</v>
      </c>
    </row>
    <row r="3" spans="1:8" x14ac:dyDescent="0.2">
      <c r="A3" s="1"/>
      <c r="B3" s="113"/>
      <c r="C3" s="25"/>
      <c r="D3" s="25"/>
      <c r="E3" s="28"/>
      <c r="G3" s="25"/>
      <c r="H3" s="28" t="s">
        <v>118</v>
      </c>
    </row>
    <row r="4" spans="1:8" x14ac:dyDescent="0.2">
      <c r="A4" s="1"/>
      <c r="B4" s="113"/>
      <c r="C4" s="25"/>
      <c r="D4" s="25"/>
      <c r="E4" s="28"/>
      <c r="G4" s="25"/>
      <c r="H4" s="28" t="s">
        <v>126</v>
      </c>
    </row>
    <row r="5" spans="1:8" x14ac:dyDescent="0.2">
      <c r="A5" s="1"/>
      <c r="B5" s="113"/>
      <c r="C5" s="25"/>
      <c r="D5" s="25"/>
      <c r="E5" s="28"/>
      <c r="G5" s="25"/>
      <c r="H5" s="28" t="s">
        <v>127</v>
      </c>
    </row>
    <row r="6" spans="1:8" ht="26.25" customHeight="1" x14ac:dyDescent="0.25">
      <c r="A6" s="1"/>
      <c r="B6" s="113"/>
      <c r="C6" s="25"/>
      <c r="D6" s="25"/>
      <c r="E6" s="25"/>
      <c r="G6" s="25"/>
      <c r="H6" s="25"/>
    </row>
    <row r="7" spans="1:8" ht="37.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</row>
    <row r="8" spans="1:8" ht="22.9" customHeight="1" x14ac:dyDescent="0.2">
      <c r="A8" s="157" t="s">
        <v>112</v>
      </c>
      <c r="B8" s="158" t="s">
        <v>113</v>
      </c>
      <c r="C8" s="158" t="s">
        <v>114</v>
      </c>
      <c r="D8" s="158"/>
      <c r="E8" s="158"/>
      <c r="F8" s="158"/>
      <c r="G8" s="158"/>
      <c r="H8" s="158"/>
    </row>
    <row r="9" spans="1:8" ht="31.5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</row>
    <row r="10" spans="1:8" ht="105" customHeight="1" x14ac:dyDescent="0.2">
      <c r="A10" s="157"/>
      <c r="B10" s="158"/>
      <c r="C10" s="139" t="s">
        <v>183</v>
      </c>
      <c r="D10" s="139" t="s">
        <v>184</v>
      </c>
      <c r="E10" s="164" t="s">
        <v>185</v>
      </c>
      <c r="F10" s="164"/>
      <c r="G10" s="139" t="s">
        <v>179</v>
      </c>
      <c r="H10" s="139" t="s">
        <v>180</v>
      </c>
    </row>
    <row r="11" spans="1:8" ht="73.900000000000006" customHeight="1" x14ac:dyDescent="0.2">
      <c r="A11" s="157"/>
      <c r="B11" s="158"/>
      <c r="C11" s="140" t="s">
        <v>137</v>
      </c>
      <c r="D11" s="140" t="s">
        <v>136</v>
      </c>
      <c r="E11" s="165" t="s">
        <v>136</v>
      </c>
      <c r="F11" s="165"/>
      <c r="G11" s="140" t="s">
        <v>136</v>
      </c>
      <c r="H11" s="140" t="s">
        <v>136</v>
      </c>
    </row>
    <row r="12" spans="1:8" s="14" customFormat="1" ht="31.15" customHeight="1" x14ac:dyDescent="0.2">
      <c r="A12" s="157"/>
      <c r="B12" s="158"/>
      <c r="C12" s="138" t="s">
        <v>199</v>
      </c>
      <c r="D12" s="138" t="s">
        <v>255</v>
      </c>
      <c r="E12" s="138" t="s">
        <v>253</v>
      </c>
      <c r="F12" s="138" t="s">
        <v>254</v>
      </c>
      <c r="G12" s="138" t="s">
        <v>257</v>
      </c>
      <c r="H12" s="138" t="s">
        <v>256</v>
      </c>
    </row>
    <row r="13" spans="1:8" ht="15.6" customHeight="1" x14ac:dyDescent="0.25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2">
        <v>6</v>
      </c>
      <c r="G13" s="132">
        <v>7</v>
      </c>
      <c r="H13" s="132">
        <v>8</v>
      </c>
    </row>
    <row r="14" spans="1:8" s="53" customFormat="1" ht="15" x14ac:dyDescent="0.25">
      <c r="A14" s="54" t="s">
        <v>304</v>
      </c>
      <c r="B14" s="142"/>
      <c r="C14" s="51"/>
      <c r="D14" s="126"/>
      <c r="E14" s="126"/>
      <c r="F14" s="126"/>
      <c r="G14" s="126"/>
      <c r="H14" s="126"/>
    </row>
    <row r="15" spans="1:8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</row>
    <row r="16" spans="1:8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</row>
    <row r="17" spans="1:8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</row>
    <row r="18" spans="1:8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</row>
    <row r="19" spans="1:8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</row>
    <row r="20" spans="1:8" s="53" customFormat="1" ht="26.2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</row>
    <row r="21" spans="1:8" s="53" customFormat="1" ht="15" x14ac:dyDescent="0.25">
      <c r="A21" s="55">
        <v>7</v>
      </c>
      <c r="B21" s="56" t="s">
        <v>310</v>
      </c>
      <c r="C21" s="55"/>
      <c r="D21" s="140">
        <v>1</v>
      </c>
      <c r="E21" s="126"/>
      <c r="F21" s="126"/>
      <c r="G21" s="126"/>
      <c r="H21" s="126"/>
    </row>
    <row r="22" spans="1:8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126"/>
    </row>
    <row r="23" spans="1:8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</row>
    <row r="24" spans="1:8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</row>
    <row r="25" spans="1:8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</row>
    <row r="26" spans="1:8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</row>
    <row r="27" spans="1:8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</row>
    <row r="28" spans="1:8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</row>
    <row r="29" spans="1:8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</row>
    <row r="30" spans="1:8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</row>
    <row r="31" spans="1:8" s="53" customFormat="1" ht="41.2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</row>
    <row r="32" spans="1:8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</row>
    <row r="33" spans="1:8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</row>
    <row r="34" spans="1:8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</row>
    <row r="35" spans="1:8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</row>
    <row r="36" spans="1:8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</row>
    <row r="37" spans="1:8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</row>
    <row r="38" spans="1:8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</row>
    <row r="39" spans="1:8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</row>
    <row r="40" spans="1:8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</row>
    <row r="41" spans="1:8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H41" si="0">SUM(D15:D40)</f>
        <v>1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</row>
    <row r="42" spans="1:8" ht="16.149999999999999" customHeight="1" x14ac:dyDescent="0.2">
      <c r="A42" s="16" t="s">
        <v>0</v>
      </c>
      <c r="B42" s="144"/>
      <c r="C42" s="31"/>
      <c r="D42" s="31"/>
      <c r="E42" s="31"/>
      <c r="F42" s="31"/>
      <c r="G42" s="31"/>
      <c r="H42" s="31"/>
    </row>
    <row r="43" spans="1:8" x14ac:dyDescent="0.2">
      <c r="A43" s="19">
        <v>1</v>
      </c>
      <c r="B43" s="94" t="s">
        <v>1</v>
      </c>
      <c r="C43" s="91"/>
      <c r="D43" s="91"/>
      <c r="E43" s="91"/>
      <c r="F43" s="91"/>
      <c r="G43" s="91"/>
      <c r="H43" s="91">
        <v>1</v>
      </c>
    </row>
    <row r="44" spans="1:8" x14ac:dyDescent="0.2">
      <c r="A44" s="19">
        <v>2</v>
      </c>
      <c r="B44" s="94" t="s">
        <v>2</v>
      </c>
      <c r="C44" s="91"/>
      <c r="D44" s="91"/>
      <c r="E44" s="91"/>
      <c r="F44" s="91"/>
      <c r="G44" s="91"/>
      <c r="H44" s="91"/>
    </row>
    <row r="45" spans="1:8" x14ac:dyDescent="0.2">
      <c r="A45" s="19">
        <v>3</v>
      </c>
      <c r="B45" s="94" t="s">
        <v>3</v>
      </c>
      <c r="C45" s="91"/>
      <c r="D45" s="91"/>
      <c r="E45" s="91"/>
      <c r="F45" s="91">
        <v>1</v>
      </c>
      <c r="G45" s="91"/>
      <c r="H45" s="91"/>
    </row>
    <row r="46" spans="1:8" x14ac:dyDescent="0.2">
      <c r="A46" s="19">
        <v>4</v>
      </c>
      <c r="B46" s="94" t="s">
        <v>4</v>
      </c>
      <c r="C46" s="91"/>
      <c r="D46" s="91"/>
      <c r="E46" s="91"/>
      <c r="F46" s="91"/>
      <c r="G46" s="91"/>
      <c r="H46" s="91"/>
    </row>
    <row r="47" spans="1:8" x14ac:dyDescent="0.2">
      <c r="A47" s="19">
        <v>5</v>
      </c>
      <c r="B47" s="94" t="s">
        <v>5</v>
      </c>
      <c r="C47" s="91"/>
      <c r="D47" s="91">
        <v>1</v>
      </c>
      <c r="E47" s="91">
        <v>1</v>
      </c>
      <c r="F47" s="91">
        <v>1</v>
      </c>
      <c r="G47" s="91"/>
      <c r="H47" s="91">
        <v>1</v>
      </c>
    </row>
    <row r="48" spans="1:8" x14ac:dyDescent="0.2">
      <c r="A48" s="19">
        <v>6</v>
      </c>
      <c r="B48" s="94" t="s">
        <v>6</v>
      </c>
      <c r="C48" s="91"/>
      <c r="D48" s="91"/>
      <c r="E48" s="91"/>
      <c r="F48" s="91"/>
      <c r="G48" s="91"/>
      <c r="H48" s="91"/>
    </row>
    <row r="49" spans="1:8" x14ac:dyDescent="0.2">
      <c r="A49" s="19">
        <v>7</v>
      </c>
      <c r="B49" s="94" t="s">
        <v>7</v>
      </c>
      <c r="C49" s="91"/>
      <c r="D49" s="91"/>
      <c r="E49" s="91"/>
      <c r="F49" s="91"/>
      <c r="G49" s="91"/>
      <c r="H49" s="91">
        <v>1</v>
      </c>
    </row>
    <row r="50" spans="1:8" x14ac:dyDescent="0.2">
      <c r="A50" s="19">
        <v>8</v>
      </c>
      <c r="B50" s="94" t="s">
        <v>8</v>
      </c>
      <c r="C50" s="91"/>
      <c r="D50" s="91"/>
      <c r="E50" s="91"/>
      <c r="F50" s="91"/>
      <c r="G50" s="91"/>
      <c r="H50" s="91"/>
    </row>
    <row r="51" spans="1:8" x14ac:dyDescent="0.2">
      <c r="A51" s="19">
        <v>9</v>
      </c>
      <c r="B51" s="94" t="s">
        <v>9</v>
      </c>
      <c r="C51" s="91"/>
      <c r="D51" s="91"/>
      <c r="E51" s="91">
        <v>1</v>
      </c>
      <c r="F51" s="91"/>
      <c r="G51" s="91"/>
      <c r="H51" s="91"/>
    </row>
    <row r="52" spans="1:8" x14ac:dyDescent="0.2">
      <c r="A52" s="19">
        <v>10</v>
      </c>
      <c r="B52" s="94" t="s">
        <v>10</v>
      </c>
      <c r="C52" s="91"/>
      <c r="D52" s="91"/>
      <c r="E52" s="91"/>
      <c r="F52" s="91"/>
      <c r="G52" s="91"/>
      <c r="H52" s="91">
        <v>1</v>
      </c>
    </row>
    <row r="53" spans="1:8" ht="25.5" x14ac:dyDescent="0.2">
      <c r="A53" s="19">
        <v>11</v>
      </c>
      <c r="B53" s="94" t="s">
        <v>11</v>
      </c>
      <c r="C53" s="91"/>
      <c r="D53" s="91"/>
      <c r="E53" s="91"/>
      <c r="F53" s="91"/>
      <c r="G53" s="91"/>
      <c r="H53" s="91"/>
    </row>
    <row r="54" spans="1:8" ht="15.6" customHeight="1" x14ac:dyDescent="0.2">
      <c r="A54" s="19">
        <v>12</v>
      </c>
      <c r="B54" s="94" t="s">
        <v>12</v>
      </c>
      <c r="C54" s="91"/>
      <c r="D54" s="91"/>
      <c r="E54" s="91"/>
      <c r="F54" s="91"/>
      <c r="G54" s="91"/>
      <c r="H54" s="91"/>
    </row>
    <row r="55" spans="1:8" ht="15.6" customHeight="1" x14ac:dyDescent="0.2">
      <c r="A55" s="19">
        <v>13</v>
      </c>
      <c r="B55" s="94" t="s">
        <v>13</v>
      </c>
      <c r="C55" s="91"/>
      <c r="D55" s="91"/>
      <c r="E55" s="91"/>
      <c r="F55" s="91"/>
      <c r="G55" s="91"/>
      <c r="H55" s="91"/>
    </row>
    <row r="56" spans="1:8" ht="15.6" customHeight="1" x14ac:dyDescent="0.2">
      <c r="A56" s="19">
        <v>14</v>
      </c>
      <c r="B56" s="94" t="s">
        <v>14</v>
      </c>
      <c r="C56" s="91"/>
      <c r="D56" s="91"/>
      <c r="E56" s="91"/>
      <c r="F56" s="91">
        <v>1</v>
      </c>
      <c r="G56" s="91"/>
      <c r="H56" s="91"/>
    </row>
    <row r="57" spans="1:8" ht="15.6" customHeight="1" x14ac:dyDescent="0.2">
      <c r="A57" s="19">
        <v>15</v>
      </c>
      <c r="B57" s="94" t="s">
        <v>15</v>
      </c>
      <c r="C57" s="91"/>
      <c r="D57" s="91"/>
      <c r="E57" s="91"/>
      <c r="F57" s="91"/>
      <c r="G57" s="91"/>
      <c r="H57" s="91"/>
    </row>
    <row r="58" spans="1:8" ht="15.6" customHeight="1" x14ac:dyDescent="0.2">
      <c r="A58" s="19">
        <v>16</v>
      </c>
      <c r="B58" s="94" t="s">
        <v>16</v>
      </c>
      <c r="C58" s="91"/>
      <c r="D58" s="91"/>
      <c r="E58" s="91"/>
      <c r="F58" s="91"/>
      <c r="G58" s="91"/>
      <c r="H58" s="91"/>
    </row>
    <row r="59" spans="1:8" ht="15.6" customHeight="1" x14ac:dyDescent="0.2">
      <c r="A59" s="19">
        <v>17</v>
      </c>
      <c r="B59" s="94" t="s">
        <v>17</v>
      </c>
      <c r="C59" s="91"/>
      <c r="D59" s="91"/>
      <c r="E59" s="91"/>
      <c r="F59" s="91"/>
      <c r="G59" s="91"/>
      <c r="H59" s="91"/>
    </row>
    <row r="60" spans="1:8" ht="15.6" customHeight="1" x14ac:dyDescent="0.2">
      <c r="A60" s="19">
        <v>18</v>
      </c>
      <c r="B60" s="94" t="s">
        <v>18</v>
      </c>
      <c r="C60" s="91"/>
      <c r="D60" s="91"/>
      <c r="E60" s="91"/>
      <c r="F60" s="91"/>
      <c r="G60" s="91"/>
      <c r="H60" s="91"/>
    </row>
    <row r="61" spans="1:8" ht="15.6" customHeight="1" x14ac:dyDescent="0.2">
      <c r="A61" s="19">
        <v>19</v>
      </c>
      <c r="B61" s="94" t="s">
        <v>19</v>
      </c>
      <c r="C61" s="91"/>
      <c r="D61" s="91"/>
      <c r="E61" s="91"/>
      <c r="F61" s="91"/>
      <c r="G61" s="91">
        <v>1</v>
      </c>
      <c r="H61" s="91"/>
    </row>
    <row r="62" spans="1:8" ht="38.25" x14ac:dyDescent="0.2">
      <c r="A62" s="19">
        <v>20</v>
      </c>
      <c r="B62" s="94" t="s">
        <v>345</v>
      </c>
      <c r="C62" s="91"/>
      <c r="D62" s="91"/>
      <c r="E62" s="91"/>
      <c r="F62" s="91"/>
      <c r="G62" s="91"/>
      <c r="H62" s="91"/>
    </row>
    <row r="63" spans="1:8" ht="25.5" x14ac:dyDescent="0.2">
      <c r="A63" s="19">
        <v>21</v>
      </c>
      <c r="B63" s="94" t="s">
        <v>21</v>
      </c>
      <c r="C63" s="91"/>
      <c r="D63" s="91"/>
      <c r="E63" s="91"/>
      <c r="F63" s="91"/>
      <c r="G63" s="91"/>
      <c r="H63" s="91"/>
    </row>
    <row r="64" spans="1:8" x14ac:dyDescent="0.2">
      <c r="A64" s="19">
        <v>22</v>
      </c>
      <c r="B64" s="94" t="s">
        <v>22</v>
      </c>
      <c r="C64" s="91"/>
      <c r="D64" s="91"/>
      <c r="E64" s="91"/>
      <c r="F64" s="91"/>
      <c r="G64" s="91">
        <v>2</v>
      </c>
      <c r="H64" s="91">
        <v>2</v>
      </c>
    </row>
    <row r="65" spans="1:8" x14ac:dyDescent="0.2">
      <c r="A65" s="19">
        <v>23</v>
      </c>
      <c r="B65" s="94" t="s">
        <v>123</v>
      </c>
      <c r="C65" s="91"/>
      <c r="D65" s="91"/>
      <c r="E65" s="91"/>
      <c r="F65" s="91"/>
      <c r="G65" s="91"/>
      <c r="H65" s="91"/>
    </row>
    <row r="66" spans="1:8" x14ac:dyDescent="0.2">
      <c r="A66" s="19">
        <v>24</v>
      </c>
      <c r="B66" s="94" t="s">
        <v>129</v>
      </c>
      <c r="C66" s="91"/>
      <c r="D66" s="91"/>
      <c r="E66" s="91"/>
      <c r="F66" s="91"/>
      <c r="G66" s="91"/>
      <c r="H66" s="91">
        <v>1</v>
      </c>
    </row>
    <row r="67" spans="1:8" x14ac:dyDescent="0.2">
      <c r="A67" s="19"/>
      <c r="B67" s="94" t="s">
        <v>186</v>
      </c>
      <c r="C67" s="91"/>
      <c r="D67" s="91"/>
      <c r="E67" s="91"/>
      <c r="F67" s="91">
        <v>1</v>
      </c>
      <c r="G67" s="91">
        <v>1</v>
      </c>
      <c r="H67" s="91"/>
    </row>
    <row r="68" spans="1:8" x14ac:dyDescent="0.2">
      <c r="A68" s="19">
        <v>25</v>
      </c>
      <c r="B68" s="94" t="s">
        <v>24</v>
      </c>
      <c r="C68" s="91"/>
      <c r="D68" s="91"/>
      <c r="E68" s="91"/>
      <c r="F68" s="91">
        <v>1</v>
      </c>
      <c r="G68" s="91"/>
      <c r="H68" s="91"/>
    </row>
    <row r="69" spans="1:8" x14ac:dyDescent="0.2">
      <c r="A69" s="19">
        <v>26</v>
      </c>
      <c r="B69" s="94" t="s">
        <v>25</v>
      </c>
      <c r="C69" s="91"/>
      <c r="D69" s="91"/>
      <c r="E69" s="91"/>
      <c r="F69" s="91"/>
      <c r="G69" s="91"/>
      <c r="H69" s="91"/>
    </row>
    <row r="70" spans="1:8" x14ac:dyDescent="0.2">
      <c r="A70" s="19">
        <v>27</v>
      </c>
      <c r="B70" s="94" t="s">
        <v>26</v>
      </c>
      <c r="C70" s="91"/>
      <c r="D70" s="91"/>
      <c r="E70" s="91"/>
      <c r="F70" s="91"/>
      <c r="G70" s="91"/>
      <c r="H70" s="91"/>
    </row>
    <row r="71" spans="1:8" x14ac:dyDescent="0.2">
      <c r="A71" s="19">
        <v>28</v>
      </c>
      <c r="B71" s="94" t="s">
        <v>27</v>
      </c>
      <c r="C71" s="91"/>
      <c r="D71" s="91"/>
      <c r="E71" s="91"/>
      <c r="F71" s="91"/>
      <c r="G71" s="91"/>
      <c r="H71" s="91"/>
    </row>
    <row r="72" spans="1:8" x14ac:dyDescent="0.2">
      <c r="A72" s="19">
        <v>29</v>
      </c>
      <c r="B72" s="94" t="s">
        <v>28</v>
      </c>
      <c r="C72" s="91"/>
      <c r="D72" s="91"/>
      <c r="E72" s="91"/>
      <c r="F72" s="91"/>
      <c r="G72" s="91"/>
      <c r="H72" s="91"/>
    </row>
    <row r="73" spans="1:8" x14ac:dyDescent="0.2">
      <c r="A73" s="19">
        <v>30</v>
      </c>
      <c r="B73" s="94" t="s">
        <v>29</v>
      </c>
      <c r="C73" s="91"/>
      <c r="D73" s="91"/>
      <c r="E73" s="91"/>
      <c r="F73" s="91"/>
      <c r="G73" s="91"/>
      <c r="H73" s="91"/>
    </row>
    <row r="74" spans="1:8" x14ac:dyDescent="0.2">
      <c r="A74" s="19">
        <v>31</v>
      </c>
      <c r="B74" s="94" t="s">
        <v>30</v>
      </c>
      <c r="C74" s="91"/>
      <c r="D74" s="91"/>
      <c r="E74" s="91">
        <v>1</v>
      </c>
      <c r="F74" s="91">
        <v>1</v>
      </c>
      <c r="G74" s="91"/>
      <c r="H74" s="91"/>
    </row>
    <row r="75" spans="1:8" x14ac:dyDescent="0.2">
      <c r="A75" s="19">
        <v>32</v>
      </c>
      <c r="B75" s="94" t="s">
        <v>31</v>
      </c>
      <c r="C75" s="91"/>
      <c r="D75" s="91"/>
      <c r="E75" s="91"/>
      <c r="F75" s="91"/>
      <c r="G75" s="91"/>
      <c r="H75" s="91"/>
    </row>
    <row r="76" spans="1:8" x14ac:dyDescent="0.2">
      <c r="A76" s="181" t="s">
        <v>117</v>
      </c>
      <c r="B76" s="181"/>
      <c r="C76" s="112">
        <f t="shared" ref="C76:F76" si="1">SUM(C43:C75)</f>
        <v>0</v>
      </c>
      <c r="D76" s="112">
        <f t="shared" si="1"/>
        <v>1</v>
      </c>
      <c r="E76" s="112">
        <f t="shared" si="1"/>
        <v>3</v>
      </c>
      <c r="F76" s="112">
        <f t="shared" si="1"/>
        <v>6</v>
      </c>
      <c r="G76" s="93">
        <f>SUM(G43:G75)</f>
        <v>4</v>
      </c>
      <c r="H76" s="93">
        <f>SUM(H43:H75)</f>
        <v>7</v>
      </c>
    </row>
    <row r="77" spans="1:8" ht="13.9" customHeight="1" x14ac:dyDescent="0.2">
      <c r="A77" s="149" t="s">
        <v>32</v>
      </c>
      <c r="B77" s="150"/>
      <c r="C77" s="31"/>
      <c r="D77" s="31"/>
      <c r="E77" s="31"/>
      <c r="F77" s="31"/>
      <c r="G77" s="31"/>
      <c r="H77" s="31"/>
    </row>
    <row r="78" spans="1:8" ht="25.5" x14ac:dyDescent="0.2">
      <c r="A78" s="7">
        <v>33</v>
      </c>
      <c r="B78" s="94" t="s">
        <v>33</v>
      </c>
      <c r="C78" s="91"/>
      <c r="D78" s="91"/>
      <c r="E78" s="91"/>
      <c r="F78" s="91"/>
      <c r="G78" s="91"/>
      <c r="H78" s="91"/>
    </row>
    <row r="79" spans="1:8" x14ac:dyDescent="0.2">
      <c r="A79" s="7">
        <v>34</v>
      </c>
      <c r="B79" s="94" t="s">
        <v>34</v>
      </c>
      <c r="C79" s="91"/>
      <c r="D79" s="91"/>
      <c r="E79" s="91"/>
      <c r="F79" s="91"/>
      <c r="G79" s="91"/>
      <c r="H79" s="91"/>
    </row>
    <row r="80" spans="1:8" x14ac:dyDescent="0.2">
      <c r="A80" s="7">
        <v>35</v>
      </c>
      <c r="B80" s="94" t="s">
        <v>35</v>
      </c>
      <c r="C80" s="91"/>
      <c r="D80" s="91"/>
      <c r="E80" s="91">
        <v>2</v>
      </c>
      <c r="F80" s="91">
        <v>2</v>
      </c>
      <c r="G80" s="91">
        <v>1</v>
      </c>
      <c r="H80" s="91">
        <v>4</v>
      </c>
    </row>
    <row r="81" spans="1:8" x14ac:dyDescent="0.2">
      <c r="A81" s="7">
        <v>36</v>
      </c>
      <c r="B81" s="94" t="s">
        <v>36</v>
      </c>
      <c r="C81" s="91"/>
      <c r="D81" s="91"/>
      <c r="E81" s="91"/>
      <c r="F81" s="91">
        <v>1</v>
      </c>
      <c r="G81" s="91"/>
      <c r="H81" s="91"/>
    </row>
    <row r="82" spans="1:8" x14ac:dyDescent="0.2">
      <c r="A82" s="7">
        <v>37</v>
      </c>
      <c r="B82" s="94" t="s">
        <v>37</v>
      </c>
      <c r="C82" s="91"/>
      <c r="D82" s="91"/>
      <c r="E82" s="91"/>
      <c r="F82" s="91"/>
      <c r="G82" s="91"/>
      <c r="H82" s="91"/>
    </row>
    <row r="83" spans="1:8" ht="27.6" customHeight="1" x14ac:dyDescent="0.2">
      <c r="A83" s="7">
        <v>38</v>
      </c>
      <c r="B83" s="94" t="s">
        <v>38</v>
      </c>
      <c r="C83" s="91"/>
      <c r="D83" s="91"/>
      <c r="E83" s="91"/>
      <c r="F83" s="91"/>
      <c r="G83" s="91">
        <v>1</v>
      </c>
      <c r="H83" s="91"/>
    </row>
    <row r="84" spans="1:8" x14ac:dyDescent="0.2">
      <c r="A84" s="7">
        <v>39</v>
      </c>
      <c r="B84" s="94" t="s">
        <v>39</v>
      </c>
      <c r="C84" s="91"/>
      <c r="D84" s="91"/>
      <c r="E84" s="91"/>
      <c r="F84" s="91">
        <v>1</v>
      </c>
      <c r="G84" s="91"/>
      <c r="H84" s="91"/>
    </row>
    <row r="85" spans="1:8" x14ac:dyDescent="0.2">
      <c r="A85" s="7">
        <v>40</v>
      </c>
      <c r="B85" s="94" t="s">
        <v>40</v>
      </c>
      <c r="C85" s="91"/>
      <c r="D85" s="91"/>
      <c r="E85" s="91"/>
      <c r="F85" s="91">
        <v>1</v>
      </c>
      <c r="G85" s="91"/>
      <c r="H85" s="91"/>
    </row>
    <row r="86" spans="1:8" x14ac:dyDescent="0.2">
      <c r="A86" s="7">
        <v>41</v>
      </c>
      <c r="B86" s="94" t="s">
        <v>41</v>
      </c>
      <c r="C86" s="91"/>
      <c r="D86" s="91"/>
      <c r="E86" s="91"/>
      <c r="F86" s="91"/>
      <c r="G86" s="91"/>
      <c r="H86" s="91"/>
    </row>
    <row r="87" spans="1:8" x14ac:dyDescent="0.2">
      <c r="A87" s="7">
        <v>42</v>
      </c>
      <c r="B87" s="94" t="s">
        <v>42</v>
      </c>
      <c r="C87" s="91"/>
      <c r="D87" s="91"/>
      <c r="E87" s="91"/>
      <c r="F87" s="91"/>
      <c r="G87" s="91"/>
      <c r="H87" s="91"/>
    </row>
    <row r="88" spans="1:8" x14ac:dyDescent="0.2">
      <c r="A88" s="7">
        <v>43</v>
      </c>
      <c r="B88" s="94" t="s">
        <v>43</v>
      </c>
      <c r="C88" s="91"/>
      <c r="D88" s="91"/>
      <c r="E88" s="91"/>
      <c r="F88" s="91"/>
      <c r="G88" s="91"/>
      <c r="H88" s="91"/>
    </row>
    <row r="89" spans="1:8" x14ac:dyDescent="0.2">
      <c r="A89" s="181" t="s">
        <v>117</v>
      </c>
      <c r="B89" s="181"/>
      <c r="C89" s="112">
        <f t="shared" ref="C89:H89" si="2">SUM(C78:C88)</f>
        <v>0</v>
      </c>
      <c r="D89" s="112">
        <f t="shared" si="2"/>
        <v>0</v>
      </c>
      <c r="E89" s="112">
        <f t="shared" si="2"/>
        <v>2</v>
      </c>
      <c r="F89" s="112">
        <f t="shared" si="2"/>
        <v>5</v>
      </c>
      <c r="G89" s="93">
        <f t="shared" si="2"/>
        <v>2</v>
      </c>
      <c r="H89" s="93">
        <f t="shared" si="2"/>
        <v>4</v>
      </c>
    </row>
    <row r="90" spans="1:8" x14ac:dyDescent="0.2">
      <c r="A90" s="151" t="s">
        <v>44</v>
      </c>
      <c r="B90" s="144"/>
      <c r="C90" s="31"/>
      <c r="D90" s="31"/>
      <c r="E90" s="31"/>
      <c r="F90" s="31"/>
      <c r="G90" s="31"/>
      <c r="H90" s="31"/>
    </row>
    <row r="91" spans="1:8" x14ac:dyDescent="0.2">
      <c r="A91" s="7">
        <f>A88+1</f>
        <v>44</v>
      </c>
      <c r="B91" s="94" t="s">
        <v>45</v>
      </c>
      <c r="C91" s="91"/>
      <c r="D91" s="91"/>
      <c r="E91" s="91"/>
      <c r="F91" s="91"/>
      <c r="G91" s="91"/>
      <c r="H91" s="91"/>
    </row>
    <row r="92" spans="1:8" x14ac:dyDescent="0.2">
      <c r="A92" s="7">
        <f>A91+1</f>
        <v>45</v>
      </c>
      <c r="B92" s="94" t="s">
        <v>46</v>
      </c>
      <c r="C92" s="91">
        <v>1</v>
      </c>
      <c r="D92" s="91"/>
      <c r="E92" s="91"/>
      <c r="F92" s="91"/>
      <c r="G92" s="91"/>
      <c r="H92" s="91"/>
    </row>
    <row r="93" spans="1:8" x14ac:dyDescent="0.2">
      <c r="A93" s="7">
        <f t="shared" ref="A93:A99" si="3">A92+1</f>
        <v>46</v>
      </c>
      <c r="B93" s="94" t="s">
        <v>47</v>
      </c>
      <c r="C93" s="91"/>
      <c r="D93" s="91"/>
      <c r="E93" s="91"/>
      <c r="F93" s="91">
        <v>1</v>
      </c>
      <c r="G93" s="91"/>
      <c r="H93" s="91"/>
    </row>
    <row r="94" spans="1:8" x14ac:dyDescent="0.2">
      <c r="A94" s="7">
        <f t="shared" si="3"/>
        <v>47</v>
      </c>
      <c r="B94" s="94" t="s">
        <v>48</v>
      </c>
      <c r="C94" s="91"/>
      <c r="D94" s="91">
        <v>1</v>
      </c>
      <c r="E94" s="91">
        <v>2</v>
      </c>
      <c r="F94" s="91">
        <v>3</v>
      </c>
      <c r="G94" s="91"/>
      <c r="H94" s="91">
        <v>1</v>
      </c>
    </row>
    <row r="95" spans="1:8" ht="25.5" x14ac:dyDescent="0.2">
      <c r="A95" s="7">
        <f t="shared" si="3"/>
        <v>48</v>
      </c>
      <c r="B95" s="94" t="s">
        <v>49</v>
      </c>
      <c r="C95" s="91"/>
      <c r="D95" s="91"/>
      <c r="E95" s="91"/>
      <c r="F95" s="91"/>
      <c r="G95" s="91"/>
      <c r="H95" s="91"/>
    </row>
    <row r="96" spans="1:8" x14ac:dyDescent="0.2">
      <c r="A96" s="7">
        <f t="shared" si="3"/>
        <v>49</v>
      </c>
      <c r="B96" s="94" t="s">
        <v>50</v>
      </c>
      <c r="C96" s="91"/>
      <c r="D96" s="91"/>
      <c r="E96" s="91"/>
      <c r="F96" s="91"/>
      <c r="G96" s="91"/>
      <c r="H96" s="91"/>
    </row>
    <row r="97" spans="1:8" x14ac:dyDescent="0.2">
      <c r="A97" s="7">
        <f t="shared" si="3"/>
        <v>50</v>
      </c>
      <c r="B97" s="94" t="s">
        <v>51</v>
      </c>
      <c r="C97" s="91"/>
      <c r="D97" s="91"/>
      <c r="E97" s="91"/>
      <c r="F97" s="91"/>
      <c r="G97" s="91"/>
      <c r="H97" s="91"/>
    </row>
    <row r="98" spans="1:8" x14ac:dyDescent="0.2">
      <c r="A98" s="7">
        <f t="shared" si="3"/>
        <v>51</v>
      </c>
      <c r="B98" s="94" t="s">
        <v>52</v>
      </c>
      <c r="C98" s="91">
        <v>5</v>
      </c>
      <c r="D98" s="91"/>
      <c r="E98" s="91">
        <v>1</v>
      </c>
      <c r="F98" s="91">
        <v>1</v>
      </c>
      <c r="G98" s="91"/>
      <c r="H98" s="91"/>
    </row>
    <row r="99" spans="1:8" x14ac:dyDescent="0.2">
      <c r="A99" s="7">
        <f t="shared" si="3"/>
        <v>52</v>
      </c>
      <c r="B99" s="94" t="s">
        <v>53</v>
      </c>
      <c r="C99" s="91"/>
      <c r="D99" s="91">
        <v>1</v>
      </c>
      <c r="E99" s="91"/>
      <c r="F99" s="91"/>
      <c r="G99" s="91">
        <v>1</v>
      </c>
      <c r="H99" s="91">
        <v>2</v>
      </c>
    </row>
    <row r="100" spans="1:8" x14ac:dyDescent="0.2">
      <c r="A100" s="181" t="s">
        <v>117</v>
      </c>
      <c r="B100" s="181"/>
      <c r="C100" s="112">
        <f t="shared" ref="C100:F100" si="4">SUM(C91:C99)</f>
        <v>6</v>
      </c>
      <c r="D100" s="112">
        <f t="shared" si="4"/>
        <v>2</v>
      </c>
      <c r="E100" s="112">
        <f t="shared" si="4"/>
        <v>3</v>
      </c>
      <c r="F100" s="112">
        <f t="shared" si="4"/>
        <v>5</v>
      </c>
      <c r="G100" s="93">
        <f>SUM(G91:G99)</f>
        <v>1</v>
      </c>
      <c r="H100" s="93">
        <f>SUM(H91:H99)</f>
        <v>3</v>
      </c>
    </row>
    <row r="101" spans="1:8" x14ac:dyDescent="0.2">
      <c r="A101" s="151" t="s">
        <v>54</v>
      </c>
      <c r="B101" s="144"/>
      <c r="C101" s="31"/>
      <c r="D101" s="31"/>
      <c r="E101" s="31"/>
      <c r="F101" s="31"/>
      <c r="G101" s="31"/>
      <c r="H101" s="31"/>
    </row>
    <row r="102" spans="1:8" ht="25.5" x14ac:dyDescent="0.2">
      <c r="A102" s="7">
        <f>A99+1</f>
        <v>53</v>
      </c>
      <c r="B102" s="94" t="s">
        <v>55</v>
      </c>
      <c r="C102" s="91"/>
      <c r="D102" s="91"/>
      <c r="E102" s="91"/>
      <c r="F102" s="91"/>
      <c r="G102" s="91"/>
      <c r="H102" s="91"/>
    </row>
    <row r="103" spans="1:8" ht="25.5" x14ac:dyDescent="0.2">
      <c r="A103" s="7">
        <f>A102+1</f>
        <v>54</v>
      </c>
      <c r="B103" s="94" t="s">
        <v>56</v>
      </c>
      <c r="C103" s="91"/>
      <c r="D103" s="91"/>
      <c r="E103" s="91"/>
      <c r="F103" s="91">
        <v>1</v>
      </c>
      <c r="G103" s="91"/>
      <c r="H103" s="91"/>
    </row>
    <row r="104" spans="1:8" ht="27" customHeight="1" x14ac:dyDescent="0.2">
      <c r="A104" s="7">
        <f t="shared" ref="A104:A109" si="5">A103+1</f>
        <v>55</v>
      </c>
      <c r="B104" s="94" t="s">
        <v>57</v>
      </c>
      <c r="C104" s="91"/>
      <c r="D104" s="91"/>
      <c r="E104" s="91"/>
      <c r="F104" s="91"/>
      <c r="G104" s="91"/>
      <c r="H104" s="91"/>
    </row>
    <row r="105" spans="1:8" x14ac:dyDescent="0.2">
      <c r="A105" s="7">
        <f t="shared" si="5"/>
        <v>56</v>
      </c>
      <c r="B105" s="94" t="s">
        <v>58</v>
      </c>
      <c r="C105" s="91">
        <v>1</v>
      </c>
      <c r="D105" s="91">
        <v>2</v>
      </c>
      <c r="E105" s="91"/>
      <c r="F105" s="91">
        <v>1</v>
      </c>
      <c r="G105" s="91"/>
      <c r="H105" s="91">
        <v>1</v>
      </c>
    </row>
    <row r="106" spans="1:8" x14ac:dyDescent="0.2">
      <c r="A106" s="7">
        <f t="shared" si="5"/>
        <v>57</v>
      </c>
      <c r="B106" s="94" t="s">
        <v>59</v>
      </c>
      <c r="C106" s="91"/>
      <c r="D106" s="91"/>
      <c r="E106" s="91"/>
      <c r="F106" s="91"/>
      <c r="G106" s="91"/>
      <c r="H106" s="91"/>
    </row>
    <row r="107" spans="1:8" ht="25.5" x14ac:dyDescent="0.2">
      <c r="A107" s="7">
        <f t="shared" si="5"/>
        <v>58</v>
      </c>
      <c r="B107" s="94" t="s">
        <v>60</v>
      </c>
      <c r="C107" s="91">
        <v>1</v>
      </c>
      <c r="D107" s="91"/>
      <c r="E107" s="91"/>
      <c r="F107" s="91"/>
      <c r="G107" s="91"/>
      <c r="H107" s="91"/>
    </row>
    <row r="108" spans="1:8" x14ac:dyDescent="0.2">
      <c r="A108" s="7">
        <f t="shared" si="5"/>
        <v>59</v>
      </c>
      <c r="B108" s="94" t="s">
        <v>61</v>
      </c>
      <c r="C108" s="91"/>
      <c r="D108" s="91"/>
      <c r="E108" s="91"/>
      <c r="F108" s="91"/>
      <c r="G108" s="91"/>
      <c r="H108" s="91"/>
    </row>
    <row r="109" spans="1:8" x14ac:dyDescent="0.2">
      <c r="A109" s="7">
        <f t="shared" si="5"/>
        <v>60</v>
      </c>
      <c r="B109" s="94" t="s">
        <v>62</v>
      </c>
      <c r="C109" s="91"/>
      <c r="D109" s="91"/>
      <c r="E109" s="91"/>
      <c r="F109" s="91"/>
      <c r="G109" s="91"/>
      <c r="H109" s="91"/>
    </row>
    <row r="110" spans="1:8" x14ac:dyDescent="0.2">
      <c r="A110" s="181" t="s">
        <v>117</v>
      </c>
      <c r="B110" s="181"/>
      <c r="C110" s="112">
        <f t="shared" ref="C110:F110" si="6">SUM(C102:C109)</f>
        <v>2</v>
      </c>
      <c r="D110" s="112">
        <f t="shared" si="6"/>
        <v>2</v>
      </c>
      <c r="E110" s="112">
        <f t="shared" si="6"/>
        <v>0</v>
      </c>
      <c r="F110" s="112">
        <f t="shared" si="6"/>
        <v>2</v>
      </c>
      <c r="G110" s="93">
        <f>SUM(G102:G109)</f>
        <v>0</v>
      </c>
      <c r="H110" s="93">
        <f>SUM(H102:H109)</f>
        <v>1</v>
      </c>
    </row>
    <row r="111" spans="1:8" ht="15" customHeight="1" x14ac:dyDescent="0.2">
      <c r="A111" s="151" t="s">
        <v>63</v>
      </c>
      <c r="B111" s="144"/>
      <c r="C111" s="31"/>
      <c r="D111" s="31"/>
      <c r="E111" s="31"/>
      <c r="F111" s="31"/>
      <c r="G111" s="31"/>
      <c r="H111" s="31"/>
    </row>
    <row r="112" spans="1:8" x14ac:dyDescent="0.2">
      <c r="A112" s="7">
        <f>A109+1</f>
        <v>61</v>
      </c>
      <c r="B112" s="94" t="s">
        <v>64</v>
      </c>
      <c r="C112" s="91"/>
      <c r="D112" s="91"/>
      <c r="E112" s="91">
        <v>1</v>
      </c>
      <c r="F112" s="91">
        <v>1</v>
      </c>
      <c r="G112" s="91"/>
      <c r="H112" s="91">
        <v>1</v>
      </c>
    </row>
    <row r="113" spans="1:8" ht="25.5" x14ac:dyDescent="0.2">
      <c r="A113" s="7">
        <f>A112+1</f>
        <v>62</v>
      </c>
      <c r="B113" s="94" t="s">
        <v>65</v>
      </c>
      <c r="C113" s="91"/>
      <c r="D113" s="91"/>
      <c r="E113" s="91"/>
      <c r="F113" s="91"/>
      <c r="G113" s="91">
        <v>1</v>
      </c>
      <c r="H113" s="91"/>
    </row>
    <row r="114" spans="1:8" x14ac:dyDescent="0.2">
      <c r="A114" s="7">
        <f t="shared" ref="A114:A126" si="7">A113+1</f>
        <v>63</v>
      </c>
      <c r="B114" s="94" t="s">
        <v>66</v>
      </c>
      <c r="C114" s="91"/>
      <c r="D114" s="91"/>
      <c r="E114" s="91"/>
      <c r="F114" s="91"/>
      <c r="G114" s="91">
        <v>1</v>
      </c>
      <c r="H114" s="91"/>
    </row>
    <row r="115" spans="1:8" x14ac:dyDescent="0.2">
      <c r="A115" s="7">
        <f t="shared" si="7"/>
        <v>64</v>
      </c>
      <c r="B115" s="94" t="s">
        <v>67</v>
      </c>
      <c r="C115" s="91"/>
      <c r="D115" s="91"/>
      <c r="E115" s="91"/>
      <c r="F115" s="91"/>
      <c r="G115" s="91"/>
      <c r="H115" s="91"/>
    </row>
    <row r="116" spans="1:8" x14ac:dyDescent="0.2">
      <c r="A116" s="7">
        <f t="shared" si="7"/>
        <v>65</v>
      </c>
      <c r="B116" s="94" t="s">
        <v>68</v>
      </c>
      <c r="C116" s="91"/>
      <c r="D116" s="91"/>
      <c r="E116" s="91"/>
      <c r="F116" s="91"/>
      <c r="G116" s="91"/>
      <c r="H116" s="91"/>
    </row>
    <row r="117" spans="1:8" x14ac:dyDescent="0.2">
      <c r="A117" s="7">
        <f t="shared" si="7"/>
        <v>66</v>
      </c>
      <c r="B117" s="94" t="s">
        <v>69</v>
      </c>
      <c r="C117" s="91">
        <v>1</v>
      </c>
      <c r="D117" s="91"/>
      <c r="E117" s="91">
        <v>1</v>
      </c>
      <c r="F117" s="91">
        <v>1</v>
      </c>
      <c r="G117" s="91"/>
      <c r="H117" s="91">
        <v>1</v>
      </c>
    </row>
    <row r="118" spans="1:8" x14ac:dyDescent="0.2">
      <c r="A118" s="7">
        <f t="shared" si="7"/>
        <v>67</v>
      </c>
      <c r="B118" s="94" t="s">
        <v>70</v>
      </c>
      <c r="C118" s="91"/>
      <c r="D118" s="91"/>
      <c r="E118" s="91">
        <v>1</v>
      </c>
      <c r="F118" s="91">
        <v>1</v>
      </c>
      <c r="G118" s="91"/>
      <c r="H118" s="91"/>
    </row>
    <row r="119" spans="1:8" x14ac:dyDescent="0.2">
      <c r="A119" s="7">
        <f t="shared" si="7"/>
        <v>68</v>
      </c>
      <c r="B119" s="94" t="s">
        <v>71</v>
      </c>
      <c r="C119" s="91">
        <v>1</v>
      </c>
      <c r="D119" s="91"/>
      <c r="E119" s="91"/>
      <c r="F119" s="91"/>
      <c r="G119" s="91"/>
      <c r="H119" s="91"/>
    </row>
    <row r="120" spans="1:8" x14ac:dyDescent="0.2">
      <c r="A120" s="7">
        <f t="shared" si="7"/>
        <v>69</v>
      </c>
      <c r="B120" s="94" t="s">
        <v>72</v>
      </c>
      <c r="C120" s="91"/>
      <c r="D120" s="91"/>
      <c r="E120" s="91"/>
      <c r="F120" s="91"/>
      <c r="G120" s="91"/>
      <c r="H120" s="91"/>
    </row>
    <row r="121" spans="1:8" x14ac:dyDescent="0.2">
      <c r="A121" s="7">
        <f t="shared" si="7"/>
        <v>70</v>
      </c>
      <c r="B121" s="94" t="s">
        <v>73</v>
      </c>
      <c r="C121" s="91"/>
      <c r="D121" s="91"/>
      <c r="E121" s="91"/>
      <c r="F121" s="91">
        <v>1</v>
      </c>
      <c r="G121" s="91"/>
      <c r="H121" s="91"/>
    </row>
    <row r="122" spans="1:8" x14ac:dyDescent="0.2">
      <c r="A122" s="7">
        <f t="shared" si="7"/>
        <v>71</v>
      </c>
      <c r="B122" s="94" t="s">
        <v>74</v>
      </c>
      <c r="C122" s="91"/>
      <c r="D122" s="91"/>
      <c r="E122" s="91">
        <v>1</v>
      </c>
      <c r="F122" s="91">
        <v>2</v>
      </c>
      <c r="G122" s="91"/>
      <c r="H122" s="91">
        <v>1</v>
      </c>
    </row>
    <row r="123" spans="1:8" x14ac:dyDescent="0.2">
      <c r="A123" s="7">
        <f t="shared" si="7"/>
        <v>72</v>
      </c>
      <c r="B123" s="94" t="s">
        <v>75</v>
      </c>
      <c r="C123" s="91"/>
      <c r="D123" s="91"/>
      <c r="E123" s="91"/>
      <c r="F123" s="91">
        <v>1</v>
      </c>
      <c r="G123" s="91"/>
      <c r="H123" s="91">
        <v>1</v>
      </c>
    </row>
    <row r="124" spans="1:8" x14ac:dyDescent="0.2">
      <c r="A124" s="7">
        <f t="shared" si="7"/>
        <v>73</v>
      </c>
      <c r="B124" s="94" t="s">
        <v>76</v>
      </c>
      <c r="C124" s="91"/>
      <c r="D124" s="91"/>
      <c r="E124" s="91"/>
      <c r="F124" s="91"/>
      <c r="G124" s="91"/>
      <c r="H124" s="91"/>
    </row>
    <row r="125" spans="1:8" x14ac:dyDescent="0.2">
      <c r="A125" s="7">
        <f t="shared" si="7"/>
        <v>74</v>
      </c>
      <c r="B125" s="94" t="s">
        <v>77</v>
      </c>
      <c r="C125" s="91"/>
      <c r="D125" s="91"/>
      <c r="E125" s="91"/>
      <c r="F125" s="91"/>
      <c r="G125" s="91"/>
      <c r="H125" s="91"/>
    </row>
    <row r="126" spans="1:8" x14ac:dyDescent="0.2">
      <c r="A126" s="7">
        <f t="shared" si="7"/>
        <v>75</v>
      </c>
      <c r="B126" s="94" t="s">
        <v>78</v>
      </c>
      <c r="C126" s="91"/>
      <c r="D126" s="91"/>
      <c r="E126" s="91"/>
      <c r="F126" s="91"/>
      <c r="G126" s="91">
        <v>1</v>
      </c>
      <c r="H126" s="91"/>
    </row>
    <row r="127" spans="1:8" x14ac:dyDescent="0.2">
      <c r="A127" s="181" t="s">
        <v>117</v>
      </c>
      <c r="B127" s="181"/>
      <c r="C127" s="112">
        <f t="shared" ref="C127:F127" si="8">SUM(C112:C126)</f>
        <v>2</v>
      </c>
      <c r="D127" s="112">
        <f t="shared" si="8"/>
        <v>0</v>
      </c>
      <c r="E127" s="112">
        <f t="shared" si="8"/>
        <v>4</v>
      </c>
      <c r="F127" s="112">
        <f t="shared" si="8"/>
        <v>7</v>
      </c>
      <c r="G127" s="93">
        <f>SUM(G112:G126)</f>
        <v>3</v>
      </c>
      <c r="H127" s="93">
        <f>SUM(H112:H126)</f>
        <v>4</v>
      </c>
    </row>
    <row r="128" spans="1:8" x14ac:dyDescent="0.2">
      <c r="A128" s="151" t="s">
        <v>79</v>
      </c>
      <c r="B128" s="144"/>
      <c r="C128" s="31"/>
      <c r="D128" s="31"/>
      <c r="E128" s="31"/>
      <c r="F128" s="31"/>
      <c r="G128" s="31"/>
      <c r="H128" s="31"/>
    </row>
    <row r="129" spans="1:8" x14ac:dyDescent="0.2">
      <c r="A129" s="7">
        <f>A126+1</f>
        <v>76</v>
      </c>
      <c r="B129" s="94" t="s">
        <v>80</v>
      </c>
      <c r="C129" s="91"/>
      <c r="D129" s="91">
        <v>1</v>
      </c>
      <c r="E129" s="91"/>
      <c r="F129" s="91"/>
      <c r="G129" s="91"/>
      <c r="H129" s="91"/>
    </row>
    <row r="130" spans="1:8" ht="25.5" x14ac:dyDescent="0.2">
      <c r="A130" s="7">
        <f>A129+1</f>
        <v>77</v>
      </c>
      <c r="B130" s="94" t="s">
        <v>81</v>
      </c>
      <c r="C130" s="91"/>
      <c r="D130" s="91"/>
      <c r="E130" s="91"/>
      <c r="F130" s="91"/>
      <c r="G130" s="91"/>
      <c r="H130" s="91"/>
    </row>
    <row r="131" spans="1:8" x14ac:dyDescent="0.2">
      <c r="A131" s="7">
        <f t="shared" ref="A131:A135" si="9">A130+1</f>
        <v>78</v>
      </c>
      <c r="B131" s="94" t="s">
        <v>82</v>
      </c>
      <c r="C131" s="91">
        <v>1</v>
      </c>
      <c r="D131" s="91"/>
      <c r="E131" s="91"/>
      <c r="F131" s="91"/>
      <c r="G131" s="91"/>
      <c r="H131" s="91"/>
    </row>
    <row r="132" spans="1:8" x14ac:dyDescent="0.2">
      <c r="A132" s="7">
        <f t="shared" si="9"/>
        <v>79</v>
      </c>
      <c r="B132" s="94" t="s">
        <v>83</v>
      </c>
      <c r="C132" s="91"/>
      <c r="D132" s="91"/>
      <c r="E132" s="91"/>
      <c r="F132" s="91">
        <v>1</v>
      </c>
      <c r="G132" s="91"/>
      <c r="H132" s="91"/>
    </row>
    <row r="133" spans="1:8" x14ac:dyDescent="0.2">
      <c r="A133" s="7">
        <f t="shared" si="9"/>
        <v>80</v>
      </c>
      <c r="B133" s="94" t="s">
        <v>84</v>
      </c>
      <c r="C133" s="91"/>
      <c r="D133" s="91"/>
      <c r="E133" s="91"/>
      <c r="F133" s="91"/>
      <c r="G133" s="91"/>
      <c r="H133" s="91">
        <v>1</v>
      </c>
    </row>
    <row r="134" spans="1:8" x14ac:dyDescent="0.2">
      <c r="A134" s="7">
        <f t="shared" si="9"/>
        <v>81</v>
      </c>
      <c r="B134" s="94" t="s">
        <v>85</v>
      </c>
      <c r="C134" s="91"/>
      <c r="D134" s="91"/>
      <c r="E134" s="91"/>
      <c r="F134" s="91"/>
      <c r="G134" s="91"/>
      <c r="H134" s="91">
        <v>1</v>
      </c>
    </row>
    <row r="135" spans="1:8" x14ac:dyDescent="0.2">
      <c r="A135" s="7">
        <f t="shared" si="9"/>
        <v>82</v>
      </c>
      <c r="B135" s="94" t="s">
        <v>86</v>
      </c>
      <c r="C135" s="91"/>
      <c r="D135" s="91"/>
      <c r="E135" s="91"/>
      <c r="F135" s="91"/>
      <c r="G135" s="91"/>
      <c r="H135" s="91"/>
    </row>
    <row r="136" spans="1:8" x14ac:dyDescent="0.2">
      <c r="A136" s="181" t="s">
        <v>117</v>
      </c>
      <c r="B136" s="181"/>
      <c r="C136" s="112">
        <f t="shared" ref="C136:F136" si="10">SUM(C129:C135)</f>
        <v>1</v>
      </c>
      <c r="D136" s="112">
        <f t="shared" si="10"/>
        <v>1</v>
      </c>
      <c r="E136" s="112">
        <f t="shared" si="10"/>
        <v>0</v>
      </c>
      <c r="F136" s="112">
        <f t="shared" si="10"/>
        <v>1</v>
      </c>
      <c r="G136" s="93">
        <f>SUM(G129:G135)</f>
        <v>0</v>
      </c>
      <c r="H136" s="93">
        <f>SUM(H129:H135)</f>
        <v>2</v>
      </c>
    </row>
    <row r="137" spans="1:8" ht="15" customHeight="1" x14ac:dyDescent="0.2">
      <c r="A137" s="16" t="s">
        <v>87</v>
      </c>
      <c r="B137" s="144"/>
      <c r="C137" s="31"/>
      <c r="D137" s="31"/>
      <c r="E137" s="31"/>
      <c r="F137" s="31"/>
      <c r="G137" s="31"/>
      <c r="H137" s="31"/>
    </row>
    <row r="138" spans="1:8" x14ac:dyDescent="0.2">
      <c r="A138" s="7">
        <f>A135+1</f>
        <v>83</v>
      </c>
      <c r="B138" s="94" t="s">
        <v>88</v>
      </c>
      <c r="C138" s="91"/>
      <c r="D138" s="91">
        <v>2</v>
      </c>
      <c r="E138" s="91">
        <v>2</v>
      </c>
      <c r="F138" s="91">
        <v>2</v>
      </c>
      <c r="G138" s="91"/>
      <c r="H138" s="91"/>
    </row>
    <row r="139" spans="1:8" x14ac:dyDescent="0.2">
      <c r="A139" s="7">
        <v>84</v>
      </c>
      <c r="B139" s="94" t="s">
        <v>90</v>
      </c>
      <c r="C139" s="91"/>
      <c r="D139" s="91"/>
      <c r="E139" s="91">
        <v>2</v>
      </c>
      <c r="F139" s="91">
        <v>2</v>
      </c>
      <c r="G139" s="91"/>
      <c r="H139" s="91">
        <v>3</v>
      </c>
    </row>
    <row r="140" spans="1:8" x14ac:dyDescent="0.2">
      <c r="A140" s="7">
        <f t="shared" ref="A140:A148" si="11">A139+1</f>
        <v>85</v>
      </c>
      <c r="B140" s="94" t="s">
        <v>91</v>
      </c>
      <c r="C140" s="91"/>
      <c r="D140" s="91"/>
      <c r="E140" s="91"/>
      <c r="F140" s="91"/>
      <c r="G140" s="91">
        <v>2</v>
      </c>
      <c r="H140" s="91"/>
    </row>
    <row r="141" spans="1:8" x14ac:dyDescent="0.2">
      <c r="A141" s="7">
        <f t="shared" si="11"/>
        <v>86</v>
      </c>
      <c r="B141" s="94" t="s">
        <v>92</v>
      </c>
      <c r="C141" s="91"/>
      <c r="D141" s="91"/>
      <c r="E141" s="91"/>
      <c r="F141" s="91"/>
      <c r="G141" s="91"/>
      <c r="H141" s="91">
        <v>1</v>
      </c>
    </row>
    <row r="142" spans="1:8" ht="28.9" customHeight="1" x14ac:dyDescent="0.2">
      <c r="A142" s="7">
        <f t="shared" si="11"/>
        <v>87</v>
      </c>
      <c r="B142" s="94" t="s">
        <v>93</v>
      </c>
      <c r="C142" s="91"/>
      <c r="D142" s="91"/>
      <c r="E142" s="91"/>
      <c r="F142" s="91"/>
      <c r="G142" s="91"/>
      <c r="H142" s="91"/>
    </row>
    <row r="143" spans="1:8" x14ac:dyDescent="0.2">
      <c r="A143" s="7">
        <f t="shared" si="11"/>
        <v>88</v>
      </c>
      <c r="B143" s="94" t="s">
        <v>94</v>
      </c>
      <c r="C143" s="91"/>
      <c r="D143" s="91"/>
      <c r="E143" s="91"/>
      <c r="F143" s="91"/>
      <c r="G143" s="91"/>
      <c r="H143" s="91">
        <v>1</v>
      </c>
    </row>
    <row r="144" spans="1:8" x14ac:dyDescent="0.2">
      <c r="A144" s="7">
        <f t="shared" si="11"/>
        <v>89</v>
      </c>
      <c r="B144" s="94" t="s">
        <v>95</v>
      </c>
      <c r="C144" s="91"/>
      <c r="D144" s="91"/>
      <c r="E144" s="91">
        <v>1</v>
      </c>
      <c r="F144" s="91"/>
      <c r="G144" s="91"/>
      <c r="H144" s="91">
        <v>1</v>
      </c>
    </row>
    <row r="145" spans="1:8" x14ac:dyDescent="0.2">
      <c r="A145" s="7">
        <f t="shared" si="11"/>
        <v>90</v>
      </c>
      <c r="B145" s="94" t="s">
        <v>96</v>
      </c>
      <c r="C145" s="91">
        <v>1</v>
      </c>
      <c r="D145" s="91"/>
      <c r="E145" s="91"/>
      <c r="F145" s="91"/>
      <c r="G145" s="91"/>
      <c r="H145" s="91"/>
    </row>
    <row r="146" spans="1:8" x14ac:dyDescent="0.2">
      <c r="A146" s="7">
        <v>91</v>
      </c>
      <c r="B146" s="94" t="s">
        <v>98</v>
      </c>
      <c r="C146" s="91"/>
      <c r="D146" s="91"/>
      <c r="E146" s="91"/>
      <c r="F146" s="91">
        <v>1</v>
      </c>
      <c r="G146" s="91"/>
      <c r="H146" s="91"/>
    </row>
    <row r="147" spans="1:8" x14ac:dyDescent="0.2">
      <c r="A147" s="7">
        <f t="shared" si="11"/>
        <v>92</v>
      </c>
      <c r="B147" s="94" t="s">
        <v>99</v>
      </c>
      <c r="C147" s="91"/>
      <c r="D147" s="91">
        <v>2</v>
      </c>
      <c r="E147" s="91"/>
      <c r="F147" s="91">
        <v>1</v>
      </c>
      <c r="G147" s="91"/>
      <c r="H147" s="91"/>
    </row>
    <row r="148" spans="1:8" x14ac:dyDescent="0.2">
      <c r="A148" s="7">
        <f t="shared" si="11"/>
        <v>93</v>
      </c>
      <c r="B148" s="94" t="s">
        <v>100</v>
      </c>
      <c r="C148" s="91"/>
      <c r="D148" s="91"/>
      <c r="E148" s="91"/>
      <c r="F148" s="91"/>
      <c r="G148" s="91"/>
      <c r="H148" s="91"/>
    </row>
    <row r="149" spans="1:8" x14ac:dyDescent="0.2">
      <c r="A149" s="181" t="s">
        <v>117</v>
      </c>
      <c r="B149" s="181"/>
      <c r="C149" s="112">
        <f t="shared" ref="C149:F149" si="12">SUM(C138:C148)</f>
        <v>1</v>
      </c>
      <c r="D149" s="112">
        <f t="shared" si="12"/>
        <v>4</v>
      </c>
      <c r="E149" s="112">
        <f t="shared" si="12"/>
        <v>5</v>
      </c>
      <c r="F149" s="112">
        <f t="shared" si="12"/>
        <v>6</v>
      </c>
      <c r="G149" s="93">
        <f>SUM(G138:G148)</f>
        <v>2</v>
      </c>
      <c r="H149" s="93">
        <f>SUM(H138:H148)</f>
        <v>6</v>
      </c>
    </row>
    <row r="150" spans="1:8" ht="15.6" customHeight="1" x14ac:dyDescent="0.2">
      <c r="A150" s="152" t="s">
        <v>101</v>
      </c>
      <c r="B150" s="144"/>
      <c r="C150" s="31"/>
      <c r="D150" s="31"/>
      <c r="E150" s="31"/>
      <c r="F150" s="31"/>
      <c r="G150" s="31"/>
      <c r="H150" s="31"/>
    </row>
    <row r="151" spans="1:8" x14ac:dyDescent="0.2">
      <c r="A151" s="7">
        <f>A148+1</f>
        <v>94</v>
      </c>
      <c r="B151" s="94" t="s">
        <v>102</v>
      </c>
      <c r="C151" s="91"/>
      <c r="D151" s="91">
        <v>1</v>
      </c>
      <c r="E151" s="91">
        <v>1</v>
      </c>
      <c r="F151" s="91">
        <v>1</v>
      </c>
      <c r="G151" s="91"/>
      <c r="H151" s="91"/>
    </row>
    <row r="152" spans="1:8" x14ac:dyDescent="0.2">
      <c r="A152" s="7">
        <f>A151+1</f>
        <v>95</v>
      </c>
      <c r="B152" s="94" t="s">
        <v>103</v>
      </c>
      <c r="C152" s="91"/>
      <c r="D152" s="91"/>
      <c r="E152" s="91"/>
      <c r="F152" s="91"/>
      <c r="G152" s="91"/>
      <c r="H152" s="91"/>
    </row>
    <row r="153" spans="1:8" x14ac:dyDescent="0.2">
      <c r="A153" s="7">
        <v>96</v>
      </c>
      <c r="B153" s="94" t="s">
        <v>89</v>
      </c>
      <c r="C153" s="91"/>
      <c r="D153" s="91"/>
      <c r="E153" s="91"/>
      <c r="F153" s="91">
        <v>1</v>
      </c>
      <c r="G153" s="91"/>
      <c r="H153" s="91">
        <v>1</v>
      </c>
    </row>
    <row r="154" spans="1:8" x14ac:dyDescent="0.2">
      <c r="A154" s="7">
        <v>97</v>
      </c>
      <c r="B154" s="94" t="s">
        <v>104</v>
      </c>
      <c r="C154" s="91"/>
      <c r="D154" s="91"/>
      <c r="E154" s="91"/>
      <c r="F154" s="91"/>
      <c r="G154" s="91"/>
      <c r="H154" s="91"/>
    </row>
    <row r="155" spans="1:8" x14ac:dyDescent="0.2">
      <c r="A155" s="7">
        <f t="shared" ref="A155:A162" si="13">A154+1</f>
        <v>98</v>
      </c>
      <c r="B155" s="94" t="s">
        <v>105</v>
      </c>
      <c r="C155" s="91"/>
      <c r="D155" s="91"/>
      <c r="E155" s="91"/>
      <c r="F155" s="91"/>
      <c r="G155" s="91"/>
      <c r="H155" s="91"/>
    </row>
    <row r="156" spans="1:8" ht="28.15" customHeight="1" x14ac:dyDescent="0.2">
      <c r="A156" s="7">
        <f t="shared" si="13"/>
        <v>99</v>
      </c>
      <c r="B156" s="94" t="s">
        <v>106</v>
      </c>
      <c r="C156" s="91"/>
      <c r="D156" s="91"/>
      <c r="E156" s="91"/>
      <c r="F156" s="91"/>
      <c r="G156" s="91"/>
      <c r="H156" s="91"/>
    </row>
    <row r="157" spans="1:8" x14ac:dyDescent="0.2">
      <c r="A157" s="7">
        <f t="shared" si="13"/>
        <v>100</v>
      </c>
      <c r="B157" s="94" t="s">
        <v>107</v>
      </c>
      <c r="C157" s="91"/>
      <c r="D157" s="91"/>
      <c r="E157" s="91"/>
      <c r="F157" s="91"/>
      <c r="G157" s="91">
        <v>1</v>
      </c>
      <c r="H157" s="91"/>
    </row>
    <row r="158" spans="1:8" x14ac:dyDescent="0.2">
      <c r="A158" s="7">
        <v>101</v>
      </c>
      <c r="B158" s="94" t="s">
        <v>97</v>
      </c>
      <c r="C158" s="91">
        <v>2</v>
      </c>
      <c r="D158" s="91"/>
      <c r="E158" s="91">
        <v>1</v>
      </c>
      <c r="F158" s="91"/>
      <c r="G158" s="91"/>
      <c r="H158" s="91">
        <v>1</v>
      </c>
    </row>
    <row r="159" spans="1:8" x14ac:dyDescent="0.2">
      <c r="A159" s="7">
        <v>102</v>
      </c>
      <c r="B159" s="94" t="s">
        <v>108</v>
      </c>
      <c r="C159" s="91">
        <v>1</v>
      </c>
      <c r="D159" s="91"/>
      <c r="E159" s="91"/>
      <c r="F159" s="91">
        <v>1</v>
      </c>
      <c r="G159" s="91">
        <v>1</v>
      </c>
      <c r="H159" s="91"/>
    </row>
    <row r="160" spans="1:8" x14ac:dyDescent="0.2">
      <c r="A160" s="7">
        <f t="shared" si="13"/>
        <v>103</v>
      </c>
      <c r="B160" s="94" t="s">
        <v>109</v>
      </c>
      <c r="C160" s="91"/>
      <c r="D160" s="91"/>
      <c r="E160" s="91"/>
      <c r="F160" s="91"/>
      <c r="G160" s="91"/>
      <c r="H160" s="91"/>
    </row>
    <row r="161" spans="1:8" x14ac:dyDescent="0.2">
      <c r="A161" s="7">
        <f t="shared" si="13"/>
        <v>104</v>
      </c>
      <c r="B161" s="94" t="s">
        <v>110</v>
      </c>
      <c r="C161" s="91"/>
      <c r="D161" s="91">
        <v>1</v>
      </c>
      <c r="E161" s="91"/>
      <c r="F161" s="91">
        <v>1</v>
      </c>
      <c r="G161" s="91">
        <v>1</v>
      </c>
      <c r="H161" s="91">
        <v>1</v>
      </c>
    </row>
    <row r="162" spans="1:8" x14ac:dyDescent="0.2">
      <c r="A162" s="7">
        <f t="shared" si="13"/>
        <v>105</v>
      </c>
      <c r="B162" s="94" t="s">
        <v>111</v>
      </c>
      <c r="C162" s="91"/>
      <c r="D162" s="91"/>
      <c r="E162" s="91"/>
      <c r="F162" s="91"/>
      <c r="G162" s="91"/>
      <c r="H162" s="91"/>
    </row>
    <row r="163" spans="1:8" x14ac:dyDescent="0.2">
      <c r="A163" s="181" t="s">
        <v>117</v>
      </c>
      <c r="B163" s="181"/>
      <c r="C163" s="112">
        <f t="shared" ref="C163:F163" si="14">SUM(C151:C162)</f>
        <v>3</v>
      </c>
      <c r="D163" s="112">
        <f t="shared" si="14"/>
        <v>2</v>
      </c>
      <c r="E163" s="112">
        <f t="shared" si="14"/>
        <v>2</v>
      </c>
      <c r="F163" s="112">
        <f t="shared" si="14"/>
        <v>4</v>
      </c>
      <c r="G163" s="93">
        <f>SUM(G151:G162)</f>
        <v>3</v>
      </c>
      <c r="H163" s="93">
        <f>SUM(H151:H162)</f>
        <v>3</v>
      </c>
    </row>
    <row r="164" spans="1:8" ht="15" customHeight="1" x14ac:dyDescent="0.2">
      <c r="A164" s="181" t="s">
        <v>116</v>
      </c>
      <c r="B164" s="181"/>
      <c r="C164" s="112">
        <f>SUM(C41+C163+C149+C136+C127+C110+C100+C89+C76)</f>
        <v>15</v>
      </c>
      <c r="D164" s="112">
        <f t="shared" ref="D164:H164" si="15">SUM(D41+D163+D149+D136+D127+D110+D100+D89+D76)</f>
        <v>13</v>
      </c>
      <c r="E164" s="112">
        <f t="shared" si="15"/>
        <v>19</v>
      </c>
      <c r="F164" s="112">
        <f t="shared" si="15"/>
        <v>36</v>
      </c>
      <c r="G164" s="112">
        <f t="shared" si="15"/>
        <v>15</v>
      </c>
      <c r="H164" s="112">
        <f t="shared" si="15"/>
        <v>30</v>
      </c>
    </row>
    <row r="165" spans="1:8" s="36" customFormat="1" ht="23.45" customHeight="1" x14ac:dyDescent="0.3">
      <c r="A165" s="34"/>
      <c r="B165" s="35"/>
      <c r="C165" s="35"/>
      <c r="D165" s="35"/>
      <c r="E165" s="35"/>
      <c r="F165" s="35"/>
      <c r="G165" s="35"/>
      <c r="H165" s="35"/>
    </row>
    <row r="166" spans="1:8" s="36" customFormat="1" ht="23.45" customHeight="1" x14ac:dyDescent="0.3">
      <c r="A166" s="34"/>
      <c r="B166" s="35"/>
      <c r="C166" s="35"/>
      <c r="D166" s="35"/>
      <c r="E166" s="35"/>
      <c r="F166" s="35"/>
      <c r="G166" s="35"/>
      <c r="H166" s="35"/>
    </row>
  </sheetData>
  <mergeCells count="16">
    <mergeCell ref="A76:B76"/>
    <mergeCell ref="A163:B163"/>
    <mergeCell ref="A164:B164"/>
    <mergeCell ref="A89:B89"/>
    <mergeCell ref="A100:B100"/>
    <mergeCell ref="A110:B110"/>
    <mergeCell ref="A127:B127"/>
    <mergeCell ref="A136:B136"/>
    <mergeCell ref="A149:B149"/>
    <mergeCell ref="A7:H7"/>
    <mergeCell ref="E10:F10"/>
    <mergeCell ref="E11:F11"/>
    <mergeCell ref="C8:H8"/>
    <mergeCell ref="C9:H9"/>
    <mergeCell ref="A8:A12"/>
    <mergeCell ref="B8:B12"/>
  </mergeCells>
  <pageMargins left="0.51181102362204722" right="0.23622047244094491" top="0.74803149606299213" bottom="0.35433070866141736" header="0.31496062992125984" footer="0.31496062992125984"/>
  <pageSetup paperSize="9" scale="95" orientation="landscape" horizontalDpi="200" verticalDpi="200" r:id="rId1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166"/>
  <sheetViews>
    <sheetView view="pageBreakPreview" zoomScale="70" zoomScaleNormal="80" zoomScaleSheetLayoutView="70" workbookViewId="0">
      <pane ySplit="13" topLeftCell="A14" activePane="bottomLeft" state="frozen"/>
      <selection pane="bottomLeft" activeCell="X16" sqref="X16"/>
    </sheetView>
  </sheetViews>
  <sheetFormatPr defaultColWidth="8.7109375" defaultRowHeight="12.75" x14ac:dyDescent="0.2"/>
  <cols>
    <col min="1" max="1" width="4.42578125" style="17" customWidth="1"/>
    <col min="2" max="2" width="26" style="88" customWidth="1"/>
    <col min="3" max="4" width="12.7109375" style="99" customWidth="1"/>
    <col min="5" max="16" width="10.7109375" style="99" customWidth="1"/>
    <col min="17" max="19" width="8.7109375" style="88"/>
    <col min="20" max="248" width="8.7109375" style="3"/>
    <col min="249" max="249" width="6.85546875" style="3" customWidth="1"/>
    <col min="250" max="250" width="35.28515625" style="3" customWidth="1"/>
    <col min="251" max="256" width="11.140625" style="3" customWidth="1"/>
    <col min="257" max="259" width="12.7109375" style="3" customWidth="1"/>
    <col min="260" max="262" width="11.28515625" style="3" customWidth="1"/>
    <col min="263" max="504" width="8.7109375" style="3"/>
    <col min="505" max="505" width="6.85546875" style="3" customWidth="1"/>
    <col min="506" max="506" width="35.28515625" style="3" customWidth="1"/>
    <col min="507" max="512" width="11.140625" style="3" customWidth="1"/>
    <col min="513" max="515" width="12.7109375" style="3" customWidth="1"/>
    <col min="516" max="518" width="11.28515625" style="3" customWidth="1"/>
    <col min="519" max="760" width="8.7109375" style="3"/>
    <col min="761" max="761" width="6.85546875" style="3" customWidth="1"/>
    <col min="762" max="762" width="35.28515625" style="3" customWidth="1"/>
    <col min="763" max="768" width="11.140625" style="3" customWidth="1"/>
    <col min="769" max="771" width="12.7109375" style="3" customWidth="1"/>
    <col min="772" max="774" width="11.28515625" style="3" customWidth="1"/>
    <col min="775" max="1016" width="8.7109375" style="3"/>
    <col min="1017" max="1017" width="6.85546875" style="3" customWidth="1"/>
    <col min="1018" max="1018" width="35.28515625" style="3" customWidth="1"/>
    <col min="1019" max="1024" width="11.140625" style="3" customWidth="1"/>
    <col min="1025" max="1027" width="12.7109375" style="3" customWidth="1"/>
    <col min="1028" max="1030" width="11.28515625" style="3" customWidth="1"/>
    <col min="1031" max="1272" width="8.7109375" style="3"/>
    <col min="1273" max="1273" width="6.85546875" style="3" customWidth="1"/>
    <col min="1274" max="1274" width="35.28515625" style="3" customWidth="1"/>
    <col min="1275" max="1280" width="11.140625" style="3" customWidth="1"/>
    <col min="1281" max="1283" width="12.7109375" style="3" customWidth="1"/>
    <col min="1284" max="1286" width="11.28515625" style="3" customWidth="1"/>
    <col min="1287" max="1528" width="8.7109375" style="3"/>
    <col min="1529" max="1529" width="6.85546875" style="3" customWidth="1"/>
    <col min="1530" max="1530" width="35.28515625" style="3" customWidth="1"/>
    <col min="1531" max="1536" width="11.140625" style="3" customWidth="1"/>
    <col min="1537" max="1539" width="12.7109375" style="3" customWidth="1"/>
    <col min="1540" max="1542" width="11.28515625" style="3" customWidth="1"/>
    <col min="1543" max="1784" width="8.7109375" style="3"/>
    <col min="1785" max="1785" width="6.85546875" style="3" customWidth="1"/>
    <col min="1786" max="1786" width="35.28515625" style="3" customWidth="1"/>
    <col min="1787" max="1792" width="11.140625" style="3" customWidth="1"/>
    <col min="1793" max="1795" width="12.7109375" style="3" customWidth="1"/>
    <col min="1796" max="1798" width="11.28515625" style="3" customWidth="1"/>
    <col min="1799" max="2040" width="8.7109375" style="3"/>
    <col min="2041" max="2041" width="6.85546875" style="3" customWidth="1"/>
    <col min="2042" max="2042" width="35.28515625" style="3" customWidth="1"/>
    <col min="2043" max="2048" width="11.140625" style="3" customWidth="1"/>
    <col min="2049" max="2051" width="12.7109375" style="3" customWidth="1"/>
    <col min="2052" max="2054" width="11.28515625" style="3" customWidth="1"/>
    <col min="2055" max="2296" width="8.7109375" style="3"/>
    <col min="2297" max="2297" width="6.85546875" style="3" customWidth="1"/>
    <col min="2298" max="2298" width="35.28515625" style="3" customWidth="1"/>
    <col min="2299" max="2304" width="11.140625" style="3" customWidth="1"/>
    <col min="2305" max="2307" width="12.7109375" style="3" customWidth="1"/>
    <col min="2308" max="2310" width="11.28515625" style="3" customWidth="1"/>
    <col min="2311" max="2552" width="8.7109375" style="3"/>
    <col min="2553" max="2553" width="6.85546875" style="3" customWidth="1"/>
    <col min="2554" max="2554" width="35.28515625" style="3" customWidth="1"/>
    <col min="2555" max="2560" width="11.140625" style="3" customWidth="1"/>
    <col min="2561" max="2563" width="12.7109375" style="3" customWidth="1"/>
    <col min="2564" max="2566" width="11.28515625" style="3" customWidth="1"/>
    <col min="2567" max="2808" width="8.7109375" style="3"/>
    <col min="2809" max="2809" width="6.85546875" style="3" customWidth="1"/>
    <col min="2810" max="2810" width="35.28515625" style="3" customWidth="1"/>
    <col min="2811" max="2816" width="11.140625" style="3" customWidth="1"/>
    <col min="2817" max="2819" width="12.7109375" style="3" customWidth="1"/>
    <col min="2820" max="2822" width="11.28515625" style="3" customWidth="1"/>
    <col min="2823" max="3064" width="8.7109375" style="3"/>
    <col min="3065" max="3065" width="6.85546875" style="3" customWidth="1"/>
    <col min="3066" max="3066" width="35.28515625" style="3" customWidth="1"/>
    <col min="3067" max="3072" width="11.140625" style="3" customWidth="1"/>
    <col min="3073" max="3075" width="12.7109375" style="3" customWidth="1"/>
    <col min="3076" max="3078" width="11.28515625" style="3" customWidth="1"/>
    <col min="3079" max="3320" width="8.7109375" style="3"/>
    <col min="3321" max="3321" width="6.85546875" style="3" customWidth="1"/>
    <col min="3322" max="3322" width="35.28515625" style="3" customWidth="1"/>
    <col min="3323" max="3328" width="11.140625" style="3" customWidth="1"/>
    <col min="3329" max="3331" width="12.7109375" style="3" customWidth="1"/>
    <col min="3332" max="3334" width="11.28515625" style="3" customWidth="1"/>
    <col min="3335" max="3576" width="8.7109375" style="3"/>
    <col min="3577" max="3577" width="6.85546875" style="3" customWidth="1"/>
    <col min="3578" max="3578" width="35.28515625" style="3" customWidth="1"/>
    <col min="3579" max="3584" width="11.140625" style="3" customWidth="1"/>
    <col min="3585" max="3587" width="12.7109375" style="3" customWidth="1"/>
    <col min="3588" max="3590" width="11.28515625" style="3" customWidth="1"/>
    <col min="3591" max="3832" width="8.7109375" style="3"/>
    <col min="3833" max="3833" width="6.85546875" style="3" customWidth="1"/>
    <col min="3834" max="3834" width="35.28515625" style="3" customWidth="1"/>
    <col min="3835" max="3840" width="11.140625" style="3" customWidth="1"/>
    <col min="3841" max="3843" width="12.7109375" style="3" customWidth="1"/>
    <col min="3844" max="3846" width="11.28515625" style="3" customWidth="1"/>
    <col min="3847" max="4088" width="8.7109375" style="3"/>
    <col min="4089" max="4089" width="6.85546875" style="3" customWidth="1"/>
    <col min="4090" max="4090" width="35.28515625" style="3" customWidth="1"/>
    <col min="4091" max="4096" width="11.140625" style="3" customWidth="1"/>
    <col min="4097" max="4099" width="12.7109375" style="3" customWidth="1"/>
    <col min="4100" max="4102" width="11.28515625" style="3" customWidth="1"/>
    <col min="4103" max="4344" width="8.7109375" style="3"/>
    <col min="4345" max="4345" width="6.85546875" style="3" customWidth="1"/>
    <col min="4346" max="4346" width="35.28515625" style="3" customWidth="1"/>
    <col min="4347" max="4352" width="11.140625" style="3" customWidth="1"/>
    <col min="4353" max="4355" width="12.7109375" style="3" customWidth="1"/>
    <col min="4356" max="4358" width="11.28515625" style="3" customWidth="1"/>
    <col min="4359" max="4600" width="8.7109375" style="3"/>
    <col min="4601" max="4601" width="6.85546875" style="3" customWidth="1"/>
    <col min="4602" max="4602" width="35.28515625" style="3" customWidth="1"/>
    <col min="4603" max="4608" width="11.140625" style="3" customWidth="1"/>
    <col min="4609" max="4611" width="12.7109375" style="3" customWidth="1"/>
    <col min="4612" max="4614" width="11.28515625" style="3" customWidth="1"/>
    <col min="4615" max="4856" width="8.7109375" style="3"/>
    <col min="4857" max="4857" width="6.85546875" style="3" customWidth="1"/>
    <col min="4858" max="4858" width="35.28515625" style="3" customWidth="1"/>
    <col min="4859" max="4864" width="11.140625" style="3" customWidth="1"/>
    <col min="4865" max="4867" width="12.7109375" style="3" customWidth="1"/>
    <col min="4868" max="4870" width="11.28515625" style="3" customWidth="1"/>
    <col min="4871" max="5112" width="8.7109375" style="3"/>
    <col min="5113" max="5113" width="6.85546875" style="3" customWidth="1"/>
    <col min="5114" max="5114" width="35.28515625" style="3" customWidth="1"/>
    <col min="5115" max="5120" width="11.140625" style="3" customWidth="1"/>
    <col min="5121" max="5123" width="12.7109375" style="3" customWidth="1"/>
    <col min="5124" max="5126" width="11.28515625" style="3" customWidth="1"/>
    <col min="5127" max="5368" width="8.7109375" style="3"/>
    <col min="5369" max="5369" width="6.85546875" style="3" customWidth="1"/>
    <col min="5370" max="5370" width="35.28515625" style="3" customWidth="1"/>
    <col min="5371" max="5376" width="11.140625" style="3" customWidth="1"/>
    <col min="5377" max="5379" width="12.7109375" style="3" customWidth="1"/>
    <col min="5380" max="5382" width="11.28515625" style="3" customWidth="1"/>
    <col min="5383" max="5624" width="8.7109375" style="3"/>
    <col min="5625" max="5625" width="6.85546875" style="3" customWidth="1"/>
    <col min="5626" max="5626" width="35.28515625" style="3" customWidth="1"/>
    <col min="5627" max="5632" width="11.140625" style="3" customWidth="1"/>
    <col min="5633" max="5635" width="12.7109375" style="3" customWidth="1"/>
    <col min="5636" max="5638" width="11.28515625" style="3" customWidth="1"/>
    <col min="5639" max="5880" width="8.7109375" style="3"/>
    <col min="5881" max="5881" width="6.85546875" style="3" customWidth="1"/>
    <col min="5882" max="5882" width="35.28515625" style="3" customWidth="1"/>
    <col min="5883" max="5888" width="11.140625" style="3" customWidth="1"/>
    <col min="5889" max="5891" width="12.7109375" style="3" customWidth="1"/>
    <col min="5892" max="5894" width="11.28515625" style="3" customWidth="1"/>
    <col min="5895" max="6136" width="8.7109375" style="3"/>
    <col min="6137" max="6137" width="6.85546875" style="3" customWidth="1"/>
    <col min="6138" max="6138" width="35.28515625" style="3" customWidth="1"/>
    <col min="6139" max="6144" width="11.140625" style="3" customWidth="1"/>
    <col min="6145" max="6147" width="12.7109375" style="3" customWidth="1"/>
    <col min="6148" max="6150" width="11.28515625" style="3" customWidth="1"/>
    <col min="6151" max="6392" width="8.7109375" style="3"/>
    <col min="6393" max="6393" width="6.85546875" style="3" customWidth="1"/>
    <col min="6394" max="6394" width="35.28515625" style="3" customWidth="1"/>
    <col min="6395" max="6400" width="11.140625" style="3" customWidth="1"/>
    <col min="6401" max="6403" width="12.7109375" style="3" customWidth="1"/>
    <col min="6404" max="6406" width="11.28515625" style="3" customWidth="1"/>
    <col min="6407" max="6648" width="8.7109375" style="3"/>
    <col min="6649" max="6649" width="6.85546875" style="3" customWidth="1"/>
    <col min="6650" max="6650" width="35.28515625" style="3" customWidth="1"/>
    <col min="6651" max="6656" width="11.140625" style="3" customWidth="1"/>
    <col min="6657" max="6659" width="12.7109375" style="3" customWidth="1"/>
    <col min="6660" max="6662" width="11.28515625" style="3" customWidth="1"/>
    <col min="6663" max="6904" width="8.7109375" style="3"/>
    <col min="6905" max="6905" width="6.85546875" style="3" customWidth="1"/>
    <col min="6906" max="6906" width="35.28515625" style="3" customWidth="1"/>
    <col min="6907" max="6912" width="11.140625" style="3" customWidth="1"/>
    <col min="6913" max="6915" width="12.7109375" style="3" customWidth="1"/>
    <col min="6916" max="6918" width="11.28515625" style="3" customWidth="1"/>
    <col min="6919" max="7160" width="8.7109375" style="3"/>
    <col min="7161" max="7161" width="6.85546875" style="3" customWidth="1"/>
    <col min="7162" max="7162" width="35.28515625" style="3" customWidth="1"/>
    <col min="7163" max="7168" width="11.140625" style="3" customWidth="1"/>
    <col min="7169" max="7171" width="12.7109375" style="3" customWidth="1"/>
    <col min="7172" max="7174" width="11.28515625" style="3" customWidth="1"/>
    <col min="7175" max="7416" width="8.7109375" style="3"/>
    <col min="7417" max="7417" width="6.85546875" style="3" customWidth="1"/>
    <col min="7418" max="7418" width="35.28515625" style="3" customWidth="1"/>
    <col min="7419" max="7424" width="11.140625" style="3" customWidth="1"/>
    <col min="7425" max="7427" width="12.7109375" style="3" customWidth="1"/>
    <col min="7428" max="7430" width="11.28515625" style="3" customWidth="1"/>
    <col min="7431" max="7672" width="8.7109375" style="3"/>
    <col min="7673" max="7673" width="6.85546875" style="3" customWidth="1"/>
    <col min="7674" max="7674" width="35.28515625" style="3" customWidth="1"/>
    <col min="7675" max="7680" width="11.140625" style="3" customWidth="1"/>
    <col min="7681" max="7683" width="12.7109375" style="3" customWidth="1"/>
    <col min="7684" max="7686" width="11.28515625" style="3" customWidth="1"/>
    <col min="7687" max="7928" width="8.7109375" style="3"/>
    <col min="7929" max="7929" width="6.85546875" style="3" customWidth="1"/>
    <col min="7930" max="7930" width="35.28515625" style="3" customWidth="1"/>
    <col min="7931" max="7936" width="11.140625" style="3" customWidth="1"/>
    <col min="7937" max="7939" width="12.7109375" style="3" customWidth="1"/>
    <col min="7940" max="7942" width="11.28515625" style="3" customWidth="1"/>
    <col min="7943" max="8184" width="8.7109375" style="3"/>
    <col min="8185" max="8185" width="6.85546875" style="3" customWidth="1"/>
    <col min="8186" max="8186" width="35.28515625" style="3" customWidth="1"/>
    <col min="8187" max="8192" width="11.140625" style="3" customWidth="1"/>
    <col min="8193" max="8195" width="12.7109375" style="3" customWidth="1"/>
    <col min="8196" max="8198" width="11.28515625" style="3" customWidth="1"/>
    <col min="8199" max="8440" width="8.7109375" style="3"/>
    <col min="8441" max="8441" width="6.85546875" style="3" customWidth="1"/>
    <col min="8442" max="8442" width="35.28515625" style="3" customWidth="1"/>
    <col min="8443" max="8448" width="11.140625" style="3" customWidth="1"/>
    <col min="8449" max="8451" width="12.7109375" style="3" customWidth="1"/>
    <col min="8452" max="8454" width="11.28515625" style="3" customWidth="1"/>
    <col min="8455" max="8696" width="8.7109375" style="3"/>
    <col min="8697" max="8697" width="6.85546875" style="3" customWidth="1"/>
    <col min="8698" max="8698" width="35.28515625" style="3" customWidth="1"/>
    <col min="8699" max="8704" width="11.140625" style="3" customWidth="1"/>
    <col min="8705" max="8707" width="12.7109375" style="3" customWidth="1"/>
    <col min="8708" max="8710" width="11.28515625" style="3" customWidth="1"/>
    <col min="8711" max="8952" width="8.7109375" style="3"/>
    <col min="8953" max="8953" width="6.85546875" style="3" customWidth="1"/>
    <col min="8954" max="8954" width="35.28515625" style="3" customWidth="1"/>
    <col min="8955" max="8960" width="11.140625" style="3" customWidth="1"/>
    <col min="8961" max="8963" width="12.7109375" style="3" customWidth="1"/>
    <col min="8964" max="8966" width="11.28515625" style="3" customWidth="1"/>
    <col min="8967" max="9208" width="8.7109375" style="3"/>
    <col min="9209" max="9209" width="6.85546875" style="3" customWidth="1"/>
    <col min="9210" max="9210" width="35.28515625" style="3" customWidth="1"/>
    <col min="9211" max="9216" width="11.140625" style="3" customWidth="1"/>
    <col min="9217" max="9219" width="12.7109375" style="3" customWidth="1"/>
    <col min="9220" max="9222" width="11.28515625" style="3" customWidth="1"/>
    <col min="9223" max="9464" width="8.7109375" style="3"/>
    <col min="9465" max="9465" width="6.85546875" style="3" customWidth="1"/>
    <col min="9466" max="9466" width="35.28515625" style="3" customWidth="1"/>
    <col min="9467" max="9472" width="11.140625" style="3" customWidth="1"/>
    <col min="9473" max="9475" width="12.7109375" style="3" customWidth="1"/>
    <col min="9476" max="9478" width="11.28515625" style="3" customWidth="1"/>
    <col min="9479" max="9720" width="8.7109375" style="3"/>
    <col min="9721" max="9721" width="6.85546875" style="3" customWidth="1"/>
    <col min="9722" max="9722" width="35.28515625" style="3" customWidth="1"/>
    <col min="9723" max="9728" width="11.140625" style="3" customWidth="1"/>
    <col min="9729" max="9731" width="12.7109375" style="3" customWidth="1"/>
    <col min="9732" max="9734" width="11.28515625" style="3" customWidth="1"/>
    <col min="9735" max="9976" width="8.7109375" style="3"/>
    <col min="9977" max="9977" width="6.85546875" style="3" customWidth="1"/>
    <col min="9978" max="9978" width="35.28515625" style="3" customWidth="1"/>
    <col min="9979" max="9984" width="11.140625" style="3" customWidth="1"/>
    <col min="9985" max="9987" width="12.7109375" style="3" customWidth="1"/>
    <col min="9988" max="9990" width="11.28515625" style="3" customWidth="1"/>
    <col min="9991" max="10232" width="8.7109375" style="3"/>
    <col min="10233" max="10233" width="6.85546875" style="3" customWidth="1"/>
    <col min="10234" max="10234" width="35.28515625" style="3" customWidth="1"/>
    <col min="10235" max="10240" width="11.140625" style="3" customWidth="1"/>
    <col min="10241" max="10243" width="12.7109375" style="3" customWidth="1"/>
    <col min="10244" max="10246" width="11.28515625" style="3" customWidth="1"/>
    <col min="10247" max="10488" width="8.7109375" style="3"/>
    <col min="10489" max="10489" width="6.85546875" style="3" customWidth="1"/>
    <col min="10490" max="10490" width="35.28515625" style="3" customWidth="1"/>
    <col min="10491" max="10496" width="11.140625" style="3" customWidth="1"/>
    <col min="10497" max="10499" width="12.7109375" style="3" customWidth="1"/>
    <col min="10500" max="10502" width="11.28515625" style="3" customWidth="1"/>
    <col min="10503" max="10744" width="8.7109375" style="3"/>
    <col min="10745" max="10745" width="6.85546875" style="3" customWidth="1"/>
    <col min="10746" max="10746" width="35.28515625" style="3" customWidth="1"/>
    <col min="10747" max="10752" width="11.140625" style="3" customWidth="1"/>
    <col min="10753" max="10755" width="12.7109375" style="3" customWidth="1"/>
    <col min="10756" max="10758" width="11.28515625" style="3" customWidth="1"/>
    <col min="10759" max="11000" width="8.7109375" style="3"/>
    <col min="11001" max="11001" width="6.85546875" style="3" customWidth="1"/>
    <col min="11002" max="11002" width="35.28515625" style="3" customWidth="1"/>
    <col min="11003" max="11008" width="11.140625" style="3" customWidth="1"/>
    <col min="11009" max="11011" width="12.7109375" style="3" customWidth="1"/>
    <col min="11012" max="11014" width="11.28515625" style="3" customWidth="1"/>
    <col min="11015" max="11256" width="8.7109375" style="3"/>
    <col min="11257" max="11257" width="6.85546875" style="3" customWidth="1"/>
    <col min="11258" max="11258" width="35.28515625" style="3" customWidth="1"/>
    <col min="11259" max="11264" width="11.140625" style="3" customWidth="1"/>
    <col min="11265" max="11267" width="12.7109375" style="3" customWidth="1"/>
    <col min="11268" max="11270" width="11.28515625" style="3" customWidth="1"/>
    <col min="11271" max="11512" width="8.7109375" style="3"/>
    <col min="11513" max="11513" width="6.85546875" style="3" customWidth="1"/>
    <col min="11514" max="11514" width="35.28515625" style="3" customWidth="1"/>
    <col min="11515" max="11520" width="11.140625" style="3" customWidth="1"/>
    <col min="11521" max="11523" width="12.7109375" style="3" customWidth="1"/>
    <col min="11524" max="11526" width="11.28515625" style="3" customWidth="1"/>
    <col min="11527" max="11768" width="8.7109375" style="3"/>
    <col min="11769" max="11769" width="6.85546875" style="3" customWidth="1"/>
    <col min="11770" max="11770" width="35.28515625" style="3" customWidth="1"/>
    <col min="11771" max="11776" width="11.140625" style="3" customWidth="1"/>
    <col min="11777" max="11779" width="12.7109375" style="3" customWidth="1"/>
    <col min="11780" max="11782" width="11.28515625" style="3" customWidth="1"/>
    <col min="11783" max="12024" width="8.7109375" style="3"/>
    <col min="12025" max="12025" width="6.85546875" style="3" customWidth="1"/>
    <col min="12026" max="12026" width="35.28515625" style="3" customWidth="1"/>
    <col min="12027" max="12032" width="11.140625" style="3" customWidth="1"/>
    <col min="12033" max="12035" width="12.7109375" style="3" customWidth="1"/>
    <col min="12036" max="12038" width="11.28515625" style="3" customWidth="1"/>
    <col min="12039" max="12280" width="8.7109375" style="3"/>
    <col min="12281" max="12281" width="6.85546875" style="3" customWidth="1"/>
    <col min="12282" max="12282" width="35.28515625" style="3" customWidth="1"/>
    <col min="12283" max="12288" width="11.140625" style="3" customWidth="1"/>
    <col min="12289" max="12291" width="12.7109375" style="3" customWidth="1"/>
    <col min="12292" max="12294" width="11.28515625" style="3" customWidth="1"/>
    <col min="12295" max="12536" width="8.7109375" style="3"/>
    <col min="12537" max="12537" width="6.85546875" style="3" customWidth="1"/>
    <col min="12538" max="12538" width="35.28515625" style="3" customWidth="1"/>
    <col min="12539" max="12544" width="11.140625" style="3" customWidth="1"/>
    <col min="12545" max="12547" width="12.7109375" style="3" customWidth="1"/>
    <col min="12548" max="12550" width="11.28515625" style="3" customWidth="1"/>
    <col min="12551" max="12792" width="8.7109375" style="3"/>
    <col min="12793" max="12793" width="6.85546875" style="3" customWidth="1"/>
    <col min="12794" max="12794" width="35.28515625" style="3" customWidth="1"/>
    <col min="12795" max="12800" width="11.140625" style="3" customWidth="1"/>
    <col min="12801" max="12803" width="12.7109375" style="3" customWidth="1"/>
    <col min="12804" max="12806" width="11.28515625" style="3" customWidth="1"/>
    <col min="12807" max="13048" width="8.7109375" style="3"/>
    <col min="13049" max="13049" width="6.85546875" style="3" customWidth="1"/>
    <col min="13050" max="13050" width="35.28515625" style="3" customWidth="1"/>
    <col min="13051" max="13056" width="11.140625" style="3" customWidth="1"/>
    <col min="13057" max="13059" width="12.7109375" style="3" customWidth="1"/>
    <col min="13060" max="13062" width="11.28515625" style="3" customWidth="1"/>
    <col min="13063" max="13304" width="8.7109375" style="3"/>
    <col min="13305" max="13305" width="6.85546875" style="3" customWidth="1"/>
    <col min="13306" max="13306" width="35.28515625" style="3" customWidth="1"/>
    <col min="13307" max="13312" width="11.140625" style="3" customWidth="1"/>
    <col min="13313" max="13315" width="12.7109375" style="3" customWidth="1"/>
    <col min="13316" max="13318" width="11.28515625" style="3" customWidth="1"/>
    <col min="13319" max="13560" width="8.7109375" style="3"/>
    <col min="13561" max="13561" width="6.85546875" style="3" customWidth="1"/>
    <col min="13562" max="13562" width="35.28515625" style="3" customWidth="1"/>
    <col min="13563" max="13568" width="11.140625" style="3" customWidth="1"/>
    <col min="13569" max="13571" width="12.7109375" style="3" customWidth="1"/>
    <col min="13572" max="13574" width="11.28515625" style="3" customWidth="1"/>
    <col min="13575" max="13816" width="8.7109375" style="3"/>
    <col min="13817" max="13817" width="6.85546875" style="3" customWidth="1"/>
    <col min="13818" max="13818" width="35.28515625" style="3" customWidth="1"/>
    <col min="13819" max="13824" width="11.140625" style="3" customWidth="1"/>
    <col min="13825" max="13827" width="12.7109375" style="3" customWidth="1"/>
    <col min="13828" max="13830" width="11.28515625" style="3" customWidth="1"/>
    <col min="13831" max="14072" width="8.7109375" style="3"/>
    <col min="14073" max="14073" width="6.85546875" style="3" customWidth="1"/>
    <col min="14074" max="14074" width="35.28515625" style="3" customWidth="1"/>
    <col min="14075" max="14080" width="11.140625" style="3" customWidth="1"/>
    <col min="14081" max="14083" width="12.7109375" style="3" customWidth="1"/>
    <col min="14084" max="14086" width="11.28515625" style="3" customWidth="1"/>
    <col min="14087" max="14328" width="8.7109375" style="3"/>
    <col min="14329" max="14329" width="6.85546875" style="3" customWidth="1"/>
    <col min="14330" max="14330" width="35.28515625" style="3" customWidth="1"/>
    <col min="14331" max="14336" width="11.140625" style="3" customWidth="1"/>
    <col min="14337" max="14339" width="12.7109375" style="3" customWidth="1"/>
    <col min="14340" max="14342" width="11.28515625" style="3" customWidth="1"/>
    <col min="14343" max="14584" width="8.7109375" style="3"/>
    <col min="14585" max="14585" width="6.85546875" style="3" customWidth="1"/>
    <col min="14586" max="14586" width="35.28515625" style="3" customWidth="1"/>
    <col min="14587" max="14592" width="11.140625" style="3" customWidth="1"/>
    <col min="14593" max="14595" width="12.7109375" style="3" customWidth="1"/>
    <col min="14596" max="14598" width="11.28515625" style="3" customWidth="1"/>
    <col min="14599" max="14840" width="8.7109375" style="3"/>
    <col min="14841" max="14841" width="6.85546875" style="3" customWidth="1"/>
    <col min="14842" max="14842" width="35.28515625" style="3" customWidth="1"/>
    <col min="14843" max="14848" width="11.140625" style="3" customWidth="1"/>
    <col min="14849" max="14851" width="12.7109375" style="3" customWidth="1"/>
    <col min="14852" max="14854" width="11.28515625" style="3" customWidth="1"/>
    <col min="14855" max="15096" width="8.7109375" style="3"/>
    <col min="15097" max="15097" width="6.85546875" style="3" customWidth="1"/>
    <col min="15098" max="15098" width="35.28515625" style="3" customWidth="1"/>
    <col min="15099" max="15104" width="11.140625" style="3" customWidth="1"/>
    <col min="15105" max="15107" width="12.7109375" style="3" customWidth="1"/>
    <col min="15108" max="15110" width="11.28515625" style="3" customWidth="1"/>
    <col min="15111" max="15352" width="8.7109375" style="3"/>
    <col min="15353" max="15353" width="6.85546875" style="3" customWidth="1"/>
    <col min="15354" max="15354" width="35.28515625" style="3" customWidth="1"/>
    <col min="15355" max="15360" width="11.140625" style="3" customWidth="1"/>
    <col min="15361" max="15363" width="12.7109375" style="3" customWidth="1"/>
    <col min="15364" max="15366" width="11.28515625" style="3" customWidth="1"/>
    <col min="15367" max="15608" width="8.7109375" style="3"/>
    <col min="15609" max="15609" width="6.85546875" style="3" customWidth="1"/>
    <col min="15610" max="15610" width="35.28515625" style="3" customWidth="1"/>
    <col min="15611" max="15616" width="11.140625" style="3" customWidth="1"/>
    <col min="15617" max="15619" width="12.7109375" style="3" customWidth="1"/>
    <col min="15620" max="15622" width="11.28515625" style="3" customWidth="1"/>
    <col min="15623" max="15864" width="8.7109375" style="3"/>
    <col min="15865" max="15865" width="6.85546875" style="3" customWidth="1"/>
    <col min="15866" max="15866" width="35.28515625" style="3" customWidth="1"/>
    <col min="15867" max="15872" width="11.140625" style="3" customWidth="1"/>
    <col min="15873" max="15875" width="12.7109375" style="3" customWidth="1"/>
    <col min="15876" max="15878" width="11.28515625" style="3" customWidth="1"/>
    <col min="15879" max="16120" width="8.7109375" style="3"/>
    <col min="16121" max="16121" width="6.85546875" style="3" customWidth="1"/>
    <col min="16122" max="16122" width="35.28515625" style="3" customWidth="1"/>
    <col min="16123" max="16128" width="11.140625" style="3" customWidth="1"/>
    <col min="16129" max="16131" width="12.7109375" style="3" customWidth="1"/>
    <col min="16132" max="16134" width="11.28515625" style="3" customWidth="1"/>
    <col min="16135" max="16384" width="8.7109375" style="3"/>
  </cols>
  <sheetData>
    <row r="1" spans="1:19" x14ac:dyDescent="0.2">
      <c r="A1" s="1"/>
      <c r="B1" s="11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9" t="s">
        <v>360</v>
      </c>
      <c r="P1" s="25"/>
    </row>
    <row r="2" spans="1:19" x14ac:dyDescent="0.2">
      <c r="A2" s="1"/>
      <c r="B2" s="11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 t="s">
        <v>130</v>
      </c>
      <c r="P2" s="25"/>
    </row>
    <row r="3" spans="1:19" x14ac:dyDescent="0.2">
      <c r="A3" s="1"/>
      <c r="B3" s="11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8" t="s">
        <v>118</v>
      </c>
      <c r="P3" s="25"/>
    </row>
    <row r="4" spans="1:19" x14ac:dyDescent="0.2">
      <c r="A4" s="1"/>
      <c r="B4" s="11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8" t="s">
        <v>126</v>
      </c>
      <c r="P4" s="25"/>
    </row>
    <row r="5" spans="1:19" x14ac:dyDescent="0.2">
      <c r="A5" s="1"/>
      <c r="B5" s="11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8" t="s">
        <v>127</v>
      </c>
      <c r="P5" s="25"/>
    </row>
    <row r="6" spans="1:19" ht="26.25" customHeight="1" x14ac:dyDescent="0.25">
      <c r="A6" s="1"/>
      <c r="B6" s="11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9" ht="37.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9" ht="22.9" customHeight="1" x14ac:dyDescent="0.2">
      <c r="A8" s="157" t="s">
        <v>112</v>
      </c>
      <c r="B8" s="159" t="s">
        <v>113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9" ht="31.5" customHeight="1" x14ac:dyDescent="0.2">
      <c r="A9" s="157"/>
      <c r="B9" s="159"/>
      <c r="C9" s="158" t="s">
        <v>115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9" ht="53.25" customHeight="1" x14ac:dyDescent="0.2">
      <c r="A10" s="157"/>
      <c r="B10" s="159"/>
      <c r="C10" s="178" t="s">
        <v>182</v>
      </c>
      <c r="D10" s="180"/>
      <c r="E10" s="178" t="s">
        <v>182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</row>
    <row r="11" spans="1:19" ht="36.75" customHeight="1" x14ac:dyDescent="0.2">
      <c r="A11" s="157"/>
      <c r="B11" s="159"/>
      <c r="C11" s="173" t="s">
        <v>150</v>
      </c>
      <c r="D11" s="175"/>
      <c r="E11" s="173" t="s">
        <v>134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</row>
    <row r="12" spans="1:19" s="14" customFormat="1" ht="31.15" customHeight="1" x14ac:dyDescent="0.2">
      <c r="A12" s="176"/>
      <c r="B12" s="185"/>
      <c r="C12" s="120" t="s">
        <v>266</v>
      </c>
      <c r="D12" s="120" t="s">
        <v>263</v>
      </c>
      <c r="E12" s="120" t="s">
        <v>193</v>
      </c>
      <c r="F12" s="120" t="s">
        <v>197</v>
      </c>
      <c r="G12" s="120" t="s">
        <v>220</v>
      </c>
      <c r="H12" s="120" t="s">
        <v>261</v>
      </c>
      <c r="I12" s="120" t="s">
        <v>262</v>
      </c>
      <c r="J12" s="120" t="s">
        <v>288</v>
      </c>
      <c r="K12" s="120" t="s">
        <v>249</v>
      </c>
      <c r="L12" s="120" t="s">
        <v>264</v>
      </c>
      <c r="M12" s="120" t="s">
        <v>290</v>
      </c>
      <c r="N12" s="120" t="s">
        <v>289</v>
      </c>
      <c r="O12" s="120" t="s">
        <v>252</v>
      </c>
      <c r="P12" s="120" t="s">
        <v>265</v>
      </c>
      <c r="Q12" s="88"/>
      <c r="R12" s="88"/>
      <c r="S12" s="88"/>
    </row>
    <row r="13" spans="1:19" ht="15.6" customHeight="1" x14ac:dyDescent="0.25">
      <c r="A13" s="132">
        <v>1</v>
      </c>
      <c r="B13" s="132">
        <v>2</v>
      </c>
      <c r="C13" s="132">
        <v>3</v>
      </c>
      <c r="D13" s="132">
        <v>4</v>
      </c>
      <c r="E13" s="132">
        <v>5</v>
      </c>
      <c r="F13" s="132">
        <v>6</v>
      </c>
      <c r="G13" s="132">
        <v>7</v>
      </c>
      <c r="H13" s="132">
        <v>8</v>
      </c>
      <c r="I13" s="132">
        <v>9</v>
      </c>
      <c r="J13" s="132">
        <v>10</v>
      </c>
      <c r="K13" s="132">
        <v>11</v>
      </c>
      <c r="L13" s="132">
        <v>12</v>
      </c>
      <c r="M13" s="132">
        <v>13</v>
      </c>
      <c r="N13" s="132">
        <v>14</v>
      </c>
      <c r="O13" s="132">
        <v>15</v>
      </c>
      <c r="P13" s="132">
        <v>16</v>
      </c>
    </row>
    <row r="14" spans="1:19" s="53" customFormat="1" ht="15" x14ac:dyDescent="0.25">
      <c r="A14" s="54" t="s">
        <v>304</v>
      </c>
      <c r="B14" s="127"/>
      <c r="C14" s="51"/>
      <c r="D14" s="126"/>
      <c r="E14" s="126"/>
      <c r="F14" s="131"/>
      <c r="P14" s="133"/>
    </row>
    <row r="15" spans="1:19" s="53" customFormat="1" ht="15" x14ac:dyDescent="0.25">
      <c r="A15" s="55">
        <v>1</v>
      </c>
      <c r="B15" s="128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9" s="53" customFormat="1" ht="15" x14ac:dyDescent="0.25">
      <c r="A16" s="55">
        <v>2</v>
      </c>
      <c r="B16" s="128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s="53" customFormat="1" ht="29.25" customHeight="1" x14ac:dyDescent="0.25">
      <c r="A17" s="55">
        <v>3</v>
      </c>
      <c r="B17" s="128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s="53" customFormat="1" ht="15" x14ac:dyDescent="0.25">
      <c r="A18" s="55">
        <v>4</v>
      </c>
      <c r="B18" s="128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s="53" customFormat="1" ht="15" x14ac:dyDescent="0.25">
      <c r="A19" s="55">
        <v>5</v>
      </c>
      <c r="B19" s="128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 s="53" customFormat="1" ht="26.25" customHeight="1" x14ac:dyDescent="0.25">
      <c r="A20" s="55">
        <v>6</v>
      </c>
      <c r="B20" s="128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s="53" customFormat="1" ht="15" x14ac:dyDescent="0.25">
      <c r="A21" s="55">
        <v>7</v>
      </c>
      <c r="B21" s="128" t="s">
        <v>310</v>
      </c>
      <c r="C21" s="55"/>
      <c r="D21" s="124"/>
      <c r="E21" s="51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s="53" customFormat="1" ht="25.5" x14ac:dyDescent="0.25">
      <c r="A22" s="55">
        <v>8</v>
      </c>
      <c r="B22" s="128" t="s">
        <v>311</v>
      </c>
      <c r="C22" s="5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 s="53" customFormat="1" ht="29.25" customHeight="1" x14ac:dyDescent="0.25">
      <c r="A23" s="55">
        <v>9</v>
      </c>
      <c r="B23" s="128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 s="53" customFormat="1" ht="15.75" customHeight="1" x14ac:dyDescent="0.25">
      <c r="A24" s="55">
        <v>10</v>
      </c>
      <c r="B24" s="128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s="53" customFormat="1" ht="27.75" customHeight="1" x14ac:dyDescent="0.25">
      <c r="A25" s="55">
        <v>11</v>
      </c>
      <c r="B25" s="128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s="53" customFormat="1" ht="25.5" x14ac:dyDescent="0.25">
      <c r="A26" s="55">
        <v>12</v>
      </c>
      <c r="B26" s="128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s="53" customFormat="1" ht="29.25" customHeight="1" x14ac:dyDescent="0.25">
      <c r="A27" s="55">
        <v>13</v>
      </c>
      <c r="B27" s="128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s="53" customFormat="1" ht="15" customHeight="1" x14ac:dyDescent="0.25">
      <c r="A28" s="55">
        <v>14</v>
      </c>
      <c r="B28" s="128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s="53" customFormat="1" ht="29.25" customHeight="1" x14ac:dyDescent="0.25">
      <c r="A29" s="55">
        <v>15</v>
      </c>
      <c r="B29" s="128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1:16" s="53" customFormat="1" ht="29.25" customHeight="1" x14ac:dyDescent="0.25">
      <c r="A30" s="55">
        <v>16</v>
      </c>
      <c r="B30" s="128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16" s="53" customFormat="1" ht="41.25" customHeight="1" x14ac:dyDescent="0.25">
      <c r="A31" s="55">
        <v>17</v>
      </c>
      <c r="B31" s="128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16" s="53" customFormat="1" ht="30" customHeight="1" x14ac:dyDescent="0.25">
      <c r="A32" s="55">
        <v>18</v>
      </c>
      <c r="B32" s="128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s="53" customFormat="1" ht="15" customHeight="1" x14ac:dyDescent="0.25">
      <c r="A33" s="55">
        <v>19</v>
      </c>
      <c r="B33" s="128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53" customFormat="1" ht="25.5" x14ac:dyDescent="0.25">
      <c r="A34" s="55">
        <v>20</v>
      </c>
      <c r="B34" s="128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s="53" customFormat="1" ht="25.5" x14ac:dyDescent="0.25">
      <c r="A35" s="55">
        <v>21</v>
      </c>
      <c r="B35" s="128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</row>
    <row r="36" spans="1:16" s="53" customFormat="1" ht="27.75" customHeight="1" x14ac:dyDescent="0.25">
      <c r="A36" s="55">
        <v>22</v>
      </c>
      <c r="B36" s="128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</row>
    <row r="37" spans="1:16" s="53" customFormat="1" ht="25.5" x14ac:dyDescent="0.25">
      <c r="A37" s="55">
        <v>23</v>
      </c>
      <c r="B37" s="128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</row>
    <row r="38" spans="1:16" s="53" customFormat="1" ht="54" customHeight="1" x14ac:dyDescent="0.25">
      <c r="A38" s="55">
        <v>24</v>
      </c>
      <c r="B38" s="128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1:16" s="53" customFormat="1" ht="31.5" customHeight="1" x14ac:dyDescent="0.25">
      <c r="A39" s="55">
        <v>25</v>
      </c>
      <c r="B39" s="128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6" s="53" customFormat="1" ht="26.25" customHeight="1" x14ac:dyDescent="0.25">
      <c r="A40" s="55">
        <v>26</v>
      </c>
      <c r="B40" s="128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s="53" customFormat="1" ht="15" x14ac:dyDescent="0.25">
      <c r="A41" s="51"/>
      <c r="B41" s="129" t="s">
        <v>117</v>
      </c>
      <c r="C41" s="51">
        <f>SUM(C15:C40)</f>
        <v>0</v>
      </c>
      <c r="D41" s="51">
        <f t="shared" ref="D41:I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ref="J41" si="1">SUM(J15:J40)</f>
        <v>0</v>
      </c>
      <c r="K41" s="51">
        <f t="shared" ref="K41" si="2">SUM(K15:K40)</f>
        <v>0</v>
      </c>
      <c r="L41" s="51">
        <f t="shared" ref="L41" si="3">SUM(L15:L40)</f>
        <v>0</v>
      </c>
      <c r="M41" s="51">
        <f t="shared" ref="M41" si="4">SUM(M15:M40)</f>
        <v>0</v>
      </c>
      <c r="N41" s="51">
        <f t="shared" ref="N41" si="5">SUM(N15:N40)</f>
        <v>0</v>
      </c>
      <c r="O41" s="51">
        <f t="shared" ref="O41" si="6">SUM(O15:O40)</f>
        <v>0</v>
      </c>
      <c r="P41" s="51">
        <f t="shared" ref="P41" si="7">SUM(P15:P40)</f>
        <v>0</v>
      </c>
    </row>
    <row r="42" spans="1:16" ht="16.149999999999999" customHeight="1" x14ac:dyDescent="0.2">
      <c r="A42" s="11" t="s">
        <v>0</v>
      </c>
      <c r="B42" s="9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x14ac:dyDescent="0.2">
      <c r="A43" s="18">
        <v>1</v>
      </c>
      <c r="B43" s="114" t="s">
        <v>1</v>
      </c>
      <c r="C43" s="30">
        <v>1</v>
      </c>
      <c r="D43" s="30"/>
      <c r="E43" s="30">
        <v>1</v>
      </c>
      <c r="F43" s="30"/>
      <c r="G43" s="30">
        <v>1</v>
      </c>
      <c r="H43" s="30"/>
      <c r="I43" s="30">
        <v>1</v>
      </c>
      <c r="J43" s="30">
        <v>1</v>
      </c>
      <c r="K43" s="30"/>
      <c r="L43" s="30"/>
      <c r="M43" s="30"/>
      <c r="N43" s="30">
        <v>1</v>
      </c>
      <c r="O43" s="30"/>
      <c r="P43" s="30"/>
    </row>
    <row r="44" spans="1:16" x14ac:dyDescent="0.2">
      <c r="A44" s="19">
        <v>2</v>
      </c>
      <c r="B44" s="115" t="s">
        <v>2</v>
      </c>
      <c r="C44" s="30"/>
      <c r="D44" s="30"/>
      <c r="E44" s="30"/>
      <c r="F44" s="30">
        <v>1</v>
      </c>
      <c r="G44" s="30"/>
      <c r="H44" s="30"/>
      <c r="I44" s="30"/>
      <c r="J44" s="30"/>
      <c r="K44" s="30">
        <v>1</v>
      </c>
      <c r="L44" s="30">
        <v>1</v>
      </c>
      <c r="M44" s="30">
        <v>1</v>
      </c>
      <c r="N44" s="30"/>
      <c r="O44" s="30"/>
      <c r="P44" s="30">
        <v>1</v>
      </c>
    </row>
    <row r="45" spans="1:16" x14ac:dyDescent="0.2">
      <c r="A45" s="18">
        <v>3</v>
      </c>
      <c r="B45" s="115" t="s">
        <v>3</v>
      </c>
      <c r="C45" s="30"/>
      <c r="D45" s="30">
        <v>1</v>
      </c>
      <c r="E45" s="30"/>
      <c r="F45" s="30"/>
      <c r="G45" s="30"/>
      <c r="H45" s="30">
        <v>1</v>
      </c>
      <c r="I45" s="30">
        <v>1</v>
      </c>
      <c r="J45" s="30"/>
      <c r="K45" s="30"/>
      <c r="L45" s="30"/>
      <c r="M45" s="30"/>
      <c r="N45" s="30">
        <v>1</v>
      </c>
      <c r="O45" s="30">
        <v>1</v>
      </c>
      <c r="P45" s="30"/>
    </row>
    <row r="46" spans="1:16" x14ac:dyDescent="0.2">
      <c r="A46" s="19">
        <v>4</v>
      </c>
      <c r="B46" s="115" t="s">
        <v>4</v>
      </c>
      <c r="C46" s="30">
        <v>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x14ac:dyDescent="0.2">
      <c r="A47" s="18">
        <v>5</v>
      </c>
      <c r="B47" s="115" t="s">
        <v>5</v>
      </c>
      <c r="C47" s="30">
        <v>2</v>
      </c>
      <c r="D47" s="30">
        <v>3</v>
      </c>
      <c r="E47" s="30">
        <v>3</v>
      </c>
      <c r="F47" s="30">
        <v>3</v>
      </c>
      <c r="G47" s="30">
        <v>3</v>
      </c>
      <c r="H47" s="30">
        <v>3</v>
      </c>
      <c r="I47" s="30">
        <v>3</v>
      </c>
      <c r="J47" s="30">
        <v>3</v>
      </c>
      <c r="K47" s="30">
        <v>3</v>
      </c>
      <c r="L47" s="30">
        <v>3</v>
      </c>
      <c r="M47" s="30">
        <v>3</v>
      </c>
      <c r="N47" s="30">
        <v>3</v>
      </c>
      <c r="O47" s="30">
        <v>3</v>
      </c>
      <c r="P47" s="30">
        <v>2</v>
      </c>
    </row>
    <row r="48" spans="1:16" x14ac:dyDescent="0.2">
      <c r="A48" s="19">
        <v>6</v>
      </c>
      <c r="B48" s="115" t="s">
        <v>6</v>
      </c>
      <c r="C48" s="30"/>
      <c r="D48" s="30"/>
      <c r="E48" s="30"/>
      <c r="F48" s="30"/>
      <c r="G48" s="30"/>
      <c r="H48" s="30"/>
      <c r="I48" s="30"/>
      <c r="J48" s="30"/>
      <c r="K48" s="30">
        <v>1</v>
      </c>
      <c r="L48" s="30"/>
      <c r="M48" s="30"/>
      <c r="N48" s="30"/>
      <c r="O48" s="30"/>
      <c r="P48" s="30"/>
    </row>
    <row r="49" spans="1:16" x14ac:dyDescent="0.2">
      <c r="A49" s="18">
        <v>7</v>
      </c>
      <c r="B49" s="115" t="s">
        <v>7</v>
      </c>
      <c r="C49" s="30">
        <v>1</v>
      </c>
      <c r="D49" s="30"/>
      <c r="E49" s="30"/>
      <c r="F49" s="30">
        <v>1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</row>
    <row r="50" spans="1:16" x14ac:dyDescent="0.2">
      <c r="A50" s="19">
        <v>8</v>
      </c>
      <c r="B50" s="115" t="s">
        <v>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>
        <v>1</v>
      </c>
      <c r="O50" s="30"/>
      <c r="P50" s="30"/>
    </row>
    <row r="51" spans="1:16" x14ac:dyDescent="0.2">
      <c r="A51" s="18">
        <v>9</v>
      </c>
      <c r="B51" s="115" t="s">
        <v>9</v>
      </c>
      <c r="C51" s="30"/>
      <c r="D51" s="30"/>
      <c r="E51" s="30"/>
      <c r="F51" s="30"/>
      <c r="G51" s="30">
        <v>1</v>
      </c>
      <c r="H51" s="30"/>
      <c r="I51" s="30"/>
      <c r="J51" s="30"/>
      <c r="K51" s="30"/>
      <c r="L51" s="30"/>
      <c r="M51" s="30"/>
      <c r="N51" s="30"/>
      <c r="O51" s="30"/>
      <c r="P51" s="30"/>
    </row>
    <row r="52" spans="1:16" x14ac:dyDescent="0.2">
      <c r="A52" s="19">
        <v>10</v>
      </c>
      <c r="B52" s="115" t="s">
        <v>10</v>
      </c>
      <c r="C52" s="30"/>
      <c r="D52" s="30">
        <v>1</v>
      </c>
      <c r="E52" s="30">
        <v>1</v>
      </c>
      <c r="F52" s="30"/>
      <c r="G52" s="30"/>
      <c r="H52" s="30"/>
      <c r="I52" s="30"/>
      <c r="J52" s="30"/>
      <c r="K52" s="30">
        <v>1</v>
      </c>
      <c r="L52" s="30"/>
      <c r="M52" s="30">
        <v>1</v>
      </c>
      <c r="N52" s="30"/>
      <c r="O52" s="30">
        <v>1</v>
      </c>
      <c r="P52" s="30"/>
    </row>
    <row r="53" spans="1:16" ht="25.5" x14ac:dyDescent="0.2">
      <c r="A53" s="18">
        <v>11</v>
      </c>
      <c r="B53" s="115" t="s">
        <v>11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5.6" customHeight="1" x14ac:dyDescent="0.2">
      <c r="A54" s="19">
        <v>12</v>
      </c>
      <c r="B54" s="115" t="s">
        <v>12</v>
      </c>
      <c r="C54" s="30"/>
      <c r="D54" s="30"/>
      <c r="E54" s="30"/>
      <c r="F54" s="30"/>
      <c r="G54" s="30"/>
      <c r="H54" s="30">
        <v>1</v>
      </c>
      <c r="I54" s="30"/>
      <c r="J54" s="30"/>
      <c r="K54" s="30"/>
      <c r="L54" s="30"/>
      <c r="M54" s="30"/>
      <c r="N54" s="30"/>
      <c r="O54" s="30"/>
      <c r="P54" s="30"/>
    </row>
    <row r="55" spans="1:16" ht="15.6" customHeight="1" x14ac:dyDescent="0.2">
      <c r="A55" s="18">
        <v>13</v>
      </c>
      <c r="B55" s="115" t="s">
        <v>13</v>
      </c>
      <c r="C55" s="30"/>
      <c r="D55" s="30"/>
      <c r="E55" s="30"/>
      <c r="F55" s="30"/>
      <c r="G55" s="30"/>
      <c r="H55" s="30"/>
      <c r="I55" s="30"/>
      <c r="J55" s="30"/>
      <c r="K55" s="30">
        <v>1</v>
      </c>
      <c r="L55" s="30"/>
      <c r="M55" s="30"/>
      <c r="N55" s="30"/>
      <c r="O55" s="30"/>
      <c r="P55" s="30"/>
    </row>
    <row r="56" spans="1:16" ht="15.6" customHeight="1" x14ac:dyDescent="0.2">
      <c r="A56" s="19">
        <v>14</v>
      </c>
      <c r="B56" s="115" t="s">
        <v>14</v>
      </c>
      <c r="C56" s="30">
        <v>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5.6" customHeight="1" x14ac:dyDescent="0.2">
      <c r="A57" s="18">
        <v>15</v>
      </c>
      <c r="B57" s="115" t="s">
        <v>15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>
        <v>1</v>
      </c>
      <c r="N57" s="30"/>
      <c r="O57" s="30"/>
      <c r="P57" s="30"/>
    </row>
    <row r="58" spans="1:16" ht="15.6" customHeight="1" x14ac:dyDescent="0.2">
      <c r="A58" s="19">
        <v>16</v>
      </c>
      <c r="B58" s="115" t="s">
        <v>16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v>1</v>
      </c>
      <c r="P58" s="30"/>
    </row>
    <row r="59" spans="1:16" ht="15.6" customHeight="1" x14ac:dyDescent="0.2">
      <c r="A59" s="18">
        <v>17</v>
      </c>
      <c r="B59" s="115" t="s">
        <v>17</v>
      </c>
      <c r="C59" s="30"/>
      <c r="D59" s="30"/>
      <c r="E59" s="30">
        <v>1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5.6" customHeight="1" x14ac:dyDescent="0.2">
      <c r="A60" s="19">
        <v>18</v>
      </c>
      <c r="B60" s="115" t="s">
        <v>18</v>
      </c>
      <c r="C60" s="30"/>
      <c r="D60" s="30"/>
      <c r="E60" s="30"/>
      <c r="F60" s="30"/>
      <c r="G60" s="30"/>
      <c r="H60" s="30">
        <v>1</v>
      </c>
      <c r="I60" s="30"/>
      <c r="J60" s="30"/>
      <c r="K60" s="30"/>
      <c r="L60" s="30"/>
      <c r="M60" s="30"/>
      <c r="N60" s="30"/>
      <c r="O60" s="30"/>
      <c r="P60" s="30"/>
    </row>
    <row r="61" spans="1:16" ht="15.6" customHeight="1" x14ac:dyDescent="0.2">
      <c r="A61" s="18">
        <v>19</v>
      </c>
      <c r="B61" s="115" t="s">
        <v>19</v>
      </c>
      <c r="C61" s="30"/>
      <c r="D61" s="30"/>
      <c r="E61" s="30"/>
      <c r="F61" s="30"/>
      <c r="G61" s="30"/>
      <c r="H61" s="30"/>
      <c r="I61" s="30"/>
      <c r="J61" s="30"/>
      <c r="K61" s="30"/>
      <c r="L61" s="30">
        <v>1</v>
      </c>
      <c r="M61" s="30"/>
      <c r="N61" s="30"/>
      <c r="O61" s="30"/>
      <c r="P61" s="30"/>
    </row>
    <row r="62" spans="1:16" ht="38.25" x14ac:dyDescent="0.2">
      <c r="A62" s="19">
        <v>20</v>
      </c>
      <c r="B62" s="115" t="s">
        <v>345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25.5" x14ac:dyDescent="0.2">
      <c r="A63" s="18">
        <v>21</v>
      </c>
      <c r="B63" s="115" t="s">
        <v>21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x14ac:dyDescent="0.2">
      <c r="A64" s="19">
        <v>22</v>
      </c>
      <c r="B64" s="115" t="s">
        <v>22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x14ac:dyDescent="0.2">
      <c r="A65" s="18">
        <v>23</v>
      </c>
      <c r="B65" s="115" t="s">
        <v>123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x14ac:dyDescent="0.2">
      <c r="A66" s="19">
        <v>24</v>
      </c>
      <c r="B66" s="115" t="s">
        <v>129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x14ac:dyDescent="0.2">
      <c r="A67" s="18"/>
      <c r="B67" s="115" t="s">
        <v>186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x14ac:dyDescent="0.2">
      <c r="A68" s="18">
        <v>25</v>
      </c>
      <c r="B68" s="115" t="s">
        <v>24</v>
      </c>
      <c r="C68" s="30">
        <v>3</v>
      </c>
      <c r="D68" s="30">
        <v>3</v>
      </c>
      <c r="E68" s="30">
        <v>4</v>
      </c>
      <c r="F68" s="30">
        <v>3</v>
      </c>
      <c r="G68" s="30">
        <v>4</v>
      </c>
      <c r="H68" s="30">
        <v>3</v>
      </c>
      <c r="I68" s="30">
        <v>4</v>
      </c>
      <c r="J68" s="30">
        <v>3</v>
      </c>
      <c r="K68" s="30">
        <v>3</v>
      </c>
      <c r="L68" s="30">
        <v>4</v>
      </c>
      <c r="M68" s="30">
        <v>3</v>
      </c>
      <c r="N68" s="30">
        <v>4</v>
      </c>
      <c r="O68" s="30">
        <v>3</v>
      </c>
      <c r="P68" s="30">
        <v>4</v>
      </c>
    </row>
    <row r="69" spans="1:16" x14ac:dyDescent="0.2">
      <c r="A69" s="19">
        <v>26</v>
      </c>
      <c r="B69" s="115" t="s">
        <v>25</v>
      </c>
      <c r="C69" s="30"/>
      <c r="D69" s="30">
        <v>1</v>
      </c>
      <c r="E69" s="30">
        <v>1</v>
      </c>
      <c r="F69" s="30">
        <v>1</v>
      </c>
      <c r="G69" s="30"/>
      <c r="H69" s="30">
        <v>1</v>
      </c>
      <c r="I69" s="30"/>
      <c r="J69" s="30">
        <v>1</v>
      </c>
      <c r="K69" s="30"/>
      <c r="L69" s="30">
        <v>1</v>
      </c>
      <c r="M69" s="30">
        <v>1</v>
      </c>
      <c r="N69" s="30">
        <v>1</v>
      </c>
      <c r="O69" s="30"/>
      <c r="P69" s="30">
        <v>1</v>
      </c>
    </row>
    <row r="70" spans="1:16" x14ac:dyDescent="0.2">
      <c r="A70" s="18">
        <v>27</v>
      </c>
      <c r="B70" s="115" t="s">
        <v>26</v>
      </c>
      <c r="C70" s="30">
        <v>1</v>
      </c>
      <c r="D70" s="30"/>
      <c r="E70" s="30">
        <v>1</v>
      </c>
      <c r="F70" s="30">
        <v>1</v>
      </c>
      <c r="G70" s="30">
        <v>1</v>
      </c>
      <c r="H70" s="30">
        <v>1</v>
      </c>
      <c r="I70" s="30"/>
      <c r="J70" s="30"/>
      <c r="K70" s="30">
        <v>1</v>
      </c>
      <c r="L70" s="30"/>
      <c r="M70" s="30">
        <v>1</v>
      </c>
      <c r="N70" s="30"/>
      <c r="O70" s="30">
        <v>1</v>
      </c>
      <c r="P70" s="30">
        <v>1</v>
      </c>
    </row>
    <row r="71" spans="1:16" x14ac:dyDescent="0.2">
      <c r="A71" s="19">
        <v>28</v>
      </c>
      <c r="B71" s="115" t="s">
        <v>27</v>
      </c>
      <c r="C71" s="30"/>
      <c r="D71" s="30">
        <v>1</v>
      </c>
      <c r="E71" s="30"/>
      <c r="F71" s="30">
        <v>1</v>
      </c>
      <c r="G71" s="30"/>
      <c r="H71" s="30"/>
      <c r="I71" s="30"/>
      <c r="J71" s="30">
        <v>1</v>
      </c>
      <c r="K71" s="30"/>
      <c r="L71" s="30"/>
      <c r="M71" s="30"/>
      <c r="N71" s="30"/>
      <c r="O71" s="30"/>
      <c r="P71" s="30"/>
    </row>
    <row r="72" spans="1:16" x14ac:dyDescent="0.2">
      <c r="A72" s="18">
        <v>29</v>
      </c>
      <c r="B72" s="115" t="s">
        <v>28</v>
      </c>
      <c r="C72" s="30">
        <v>1</v>
      </c>
      <c r="D72" s="30"/>
      <c r="E72" s="30"/>
      <c r="F72" s="30"/>
      <c r="G72" s="30">
        <v>1</v>
      </c>
      <c r="H72" s="30"/>
      <c r="I72" s="30"/>
      <c r="J72" s="30"/>
      <c r="K72" s="30"/>
      <c r="L72" s="30"/>
      <c r="M72" s="30"/>
      <c r="N72" s="30">
        <v>1</v>
      </c>
      <c r="O72" s="30"/>
      <c r="P72" s="30"/>
    </row>
    <row r="73" spans="1:16" x14ac:dyDescent="0.2">
      <c r="A73" s="19">
        <v>30</v>
      </c>
      <c r="B73" s="115" t="s">
        <v>29</v>
      </c>
      <c r="C73" s="30"/>
      <c r="D73" s="30"/>
      <c r="E73" s="30">
        <v>1</v>
      </c>
      <c r="F73" s="30"/>
      <c r="G73" s="30">
        <v>1</v>
      </c>
      <c r="H73" s="30"/>
      <c r="I73" s="30"/>
      <c r="J73" s="30"/>
      <c r="K73" s="30">
        <v>1</v>
      </c>
      <c r="L73" s="30"/>
      <c r="M73" s="30">
        <v>1</v>
      </c>
      <c r="N73" s="30"/>
      <c r="O73" s="30"/>
      <c r="P73" s="30">
        <v>1</v>
      </c>
    </row>
    <row r="74" spans="1:16" x14ac:dyDescent="0.2">
      <c r="A74" s="18">
        <v>31</v>
      </c>
      <c r="B74" s="115" t="s">
        <v>30</v>
      </c>
      <c r="C74" s="30"/>
      <c r="D74" s="30">
        <v>1</v>
      </c>
      <c r="E74" s="30">
        <v>1</v>
      </c>
      <c r="F74" s="30"/>
      <c r="G74" s="30"/>
      <c r="H74" s="30">
        <v>1</v>
      </c>
      <c r="I74" s="30"/>
      <c r="J74" s="30">
        <v>1</v>
      </c>
      <c r="K74" s="30"/>
      <c r="L74" s="30">
        <v>1</v>
      </c>
      <c r="M74" s="30"/>
      <c r="N74" s="30"/>
      <c r="O74" s="30">
        <v>1</v>
      </c>
      <c r="P74" s="30"/>
    </row>
    <row r="75" spans="1:16" x14ac:dyDescent="0.2">
      <c r="A75" s="19">
        <v>32</v>
      </c>
      <c r="B75" s="116" t="s">
        <v>31</v>
      </c>
      <c r="C75" s="30">
        <v>1</v>
      </c>
      <c r="D75" s="30">
        <v>1</v>
      </c>
      <c r="E75" s="30">
        <v>1</v>
      </c>
      <c r="F75" s="30"/>
      <c r="G75" s="30">
        <v>1</v>
      </c>
      <c r="H75" s="30"/>
      <c r="I75" s="30">
        <v>1</v>
      </c>
      <c r="J75" s="30"/>
      <c r="K75" s="30">
        <v>1</v>
      </c>
      <c r="L75" s="30">
        <v>1</v>
      </c>
      <c r="M75" s="30">
        <v>1</v>
      </c>
      <c r="N75" s="30"/>
      <c r="O75" s="30">
        <v>1</v>
      </c>
      <c r="P75" s="30">
        <v>1</v>
      </c>
    </row>
    <row r="76" spans="1:16" x14ac:dyDescent="0.2">
      <c r="A76" s="181" t="s">
        <v>117</v>
      </c>
      <c r="B76" s="184"/>
      <c r="C76" s="112">
        <f t="shared" ref="C76:P76" si="8">SUM(C43:C75)</f>
        <v>12</v>
      </c>
      <c r="D76" s="112">
        <f t="shared" si="8"/>
        <v>12</v>
      </c>
      <c r="E76" s="112">
        <f t="shared" si="8"/>
        <v>15</v>
      </c>
      <c r="F76" s="112">
        <f t="shared" si="8"/>
        <v>11</v>
      </c>
      <c r="G76" s="112">
        <f t="shared" si="8"/>
        <v>13</v>
      </c>
      <c r="H76" s="112">
        <f t="shared" si="8"/>
        <v>12</v>
      </c>
      <c r="I76" s="112">
        <f t="shared" si="8"/>
        <v>11</v>
      </c>
      <c r="J76" s="112">
        <f t="shared" si="8"/>
        <v>10</v>
      </c>
      <c r="K76" s="112">
        <f t="shared" si="8"/>
        <v>13</v>
      </c>
      <c r="L76" s="112">
        <f t="shared" si="8"/>
        <v>12</v>
      </c>
      <c r="M76" s="112">
        <f t="shared" si="8"/>
        <v>13</v>
      </c>
      <c r="N76" s="112">
        <f t="shared" si="8"/>
        <v>12</v>
      </c>
      <c r="O76" s="112">
        <f t="shared" si="8"/>
        <v>12</v>
      </c>
      <c r="P76" s="112">
        <f t="shared" si="8"/>
        <v>11</v>
      </c>
    </row>
    <row r="77" spans="1:16" ht="13.9" customHeight="1" x14ac:dyDescent="0.2">
      <c r="A77" s="20" t="s">
        <v>32</v>
      </c>
      <c r="B77" s="11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25.5" x14ac:dyDescent="0.2">
      <c r="A78" s="8">
        <v>33</v>
      </c>
      <c r="B78" s="114" t="s">
        <v>33</v>
      </c>
      <c r="C78" s="30"/>
      <c r="D78" s="30">
        <v>1</v>
      </c>
      <c r="E78" s="30"/>
      <c r="F78" s="30">
        <v>1</v>
      </c>
      <c r="G78" s="30"/>
      <c r="H78" s="30">
        <v>1</v>
      </c>
      <c r="I78" s="30">
        <v>1</v>
      </c>
      <c r="J78" s="30">
        <v>1</v>
      </c>
      <c r="K78" s="30"/>
      <c r="L78" s="30">
        <v>1</v>
      </c>
      <c r="M78" s="30">
        <v>1</v>
      </c>
      <c r="N78" s="30">
        <v>1</v>
      </c>
      <c r="O78" s="30"/>
      <c r="P78" s="30">
        <v>1</v>
      </c>
    </row>
    <row r="79" spans="1:16" x14ac:dyDescent="0.2">
      <c r="A79" s="8">
        <v>34</v>
      </c>
      <c r="B79" s="115" t="s">
        <v>34</v>
      </c>
      <c r="C79" s="30"/>
      <c r="D79" s="30"/>
      <c r="E79" s="30"/>
      <c r="F79" s="30"/>
      <c r="G79" s="30">
        <v>1</v>
      </c>
      <c r="H79" s="30">
        <v>1</v>
      </c>
      <c r="I79" s="30"/>
      <c r="J79" s="30"/>
      <c r="K79" s="30">
        <v>1</v>
      </c>
      <c r="L79" s="30">
        <v>1</v>
      </c>
      <c r="M79" s="30"/>
      <c r="N79" s="30"/>
      <c r="O79" s="30">
        <v>1</v>
      </c>
      <c r="P79" s="30"/>
    </row>
    <row r="80" spans="1:16" x14ac:dyDescent="0.2">
      <c r="A80" s="8">
        <v>35</v>
      </c>
      <c r="B80" s="115" t="s">
        <v>35</v>
      </c>
      <c r="C80" s="30">
        <v>2</v>
      </c>
      <c r="D80" s="30">
        <v>2</v>
      </c>
      <c r="E80" s="30">
        <v>3</v>
      </c>
      <c r="F80" s="30">
        <v>2</v>
      </c>
      <c r="G80" s="30">
        <v>3</v>
      </c>
      <c r="H80" s="30">
        <v>2</v>
      </c>
      <c r="I80" s="30">
        <v>3</v>
      </c>
      <c r="J80" s="30">
        <v>2</v>
      </c>
      <c r="K80" s="30">
        <v>3</v>
      </c>
      <c r="L80" s="30">
        <v>3</v>
      </c>
      <c r="M80" s="30">
        <v>2</v>
      </c>
      <c r="N80" s="30">
        <v>3</v>
      </c>
      <c r="O80" s="30">
        <v>3</v>
      </c>
      <c r="P80" s="30">
        <v>3</v>
      </c>
    </row>
    <row r="81" spans="1:16" x14ac:dyDescent="0.2">
      <c r="A81" s="8">
        <v>36</v>
      </c>
      <c r="B81" s="115" t="s">
        <v>36</v>
      </c>
      <c r="C81" s="30"/>
      <c r="D81" s="30">
        <v>1</v>
      </c>
      <c r="E81" s="30"/>
      <c r="F81" s="30">
        <v>1</v>
      </c>
      <c r="G81" s="30"/>
      <c r="H81" s="30">
        <v>1</v>
      </c>
      <c r="I81" s="30"/>
      <c r="J81" s="30">
        <v>1</v>
      </c>
      <c r="K81" s="30">
        <v>1</v>
      </c>
      <c r="L81" s="30">
        <v>1</v>
      </c>
      <c r="M81" s="30"/>
      <c r="N81" s="30">
        <v>1</v>
      </c>
      <c r="O81" s="30">
        <v>1</v>
      </c>
      <c r="P81" s="30"/>
    </row>
    <row r="82" spans="1:16" x14ac:dyDescent="0.2">
      <c r="A82" s="8">
        <v>37</v>
      </c>
      <c r="B82" s="115" t="s">
        <v>37</v>
      </c>
      <c r="C82" s="30">
        <v>1</v>
      </c>
      <c r="D82" s="30">
        <v>1</v>
      </c>
      <c r="E82" s="30">
        <v>1</v>
      </c>
      <c r="F82" s="30">
        <v>1</v>
      </c>
      <c r="G82" s="30"/>
      <c r="H82" s="30">
        <v>1</v>
      </c>
      <c r="I82" s="30">
        <v>1</v>
      </c>
      <c r="J82" s="30"/>
      <c r="K82" s="30">
        <v>1</v>
      </c>
      <c r="L82" s="30">
        <v>1</v>
      </c>
      <c r="M82" s="30"/>
      <c r="N82" s="30">
        <v>1</v>
      </c>
      <c r="O82" s="30">
        <v>1</v>
      </c>
      <c r="P82" s="30"/>
    </row>
    <row r="83" spans="1:16" ht="27.6" customHeight="1" x14ac:dyDescent="0.2">
      <c r="A83" s="8">
        <v>38</v>
      </c>
      <c r="B83" s="115" t="s">
        <v>38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x14ac:dyDescent="0.2">
      <c r="A84" s="8">
        <v>39</v>
      </c>
      <c r="B84" s="115" t="s">
        <v>39</v>
      </c>
      <c r="C84" s="30">
        <v>1</v>
      </c>
      <c r="D84" s="30"/>
      <c r="E84" s="30">
        <v>1</v>
      </c>
      <c r="F84" s="30">
        <v>1</v>
      </c>
      <c r="G84" s="30"/>
      <c r="H84" s="30">
        <v>1</v>
      </c>
      <c r="I84" s="30"/>
      <c r="J84" s="30"/>
      <c r="K84" s="30">
        <v>1</v>
      </c>
      <c r="L84" s="30"/>
      <c r="M84" s="30">
        <v>1</v>
      </c>
      <c r="N84" s="30">
        <v>1</v>
      </c>
      <c r="O84" s="30"/>
      <c r="P84" s="30"/>
    </row>
    <row r="85" spans="1:16" x14ac:dyDescent="0.2">
      <c r="A85" s="8">
        <v>40</v>
      </c>
      <c r="B85" s="115" t="s">
        <v>40</v>
      </c>
      <c r="C85" s="30"/>
      <c r="D85" s="30">
        <v>1</v>
      </c>
      <c r="E85" s="30">
        <v>1</v>
      </c>
      <c r="F85" s="30"/>
      <c r="G85" s="30">
        <v>1</v>
      </c>
      <c r="H85" s="30"/>
      <c r="I85" s="30">
        <v>1</v>
      </c>
      <c r="J85" s="30">
        <v>1</v>
      </c>
      <c r="K85" s="30"/>
      <c r="L85" s="30">
        <v>1</v>
      </c>
      <c r="M85" s="30"/>
      <c r="N85" s="30"/>
      <c r="O85" s="30">
        <v>1</v>
      </c>
      <c r="P85" s="30">
        <v>1</v>
      </c>
    </row>
    <row r="86" spans="1:16" x14ac:dyDescent="0.2">
      <c r="A86" s="8">
        <v>41</v>
      </c>
      <c r="B86" s="115" t="s">
        <v>41</v>
      </c>
      <c r="C86" s="30">
        <v>1</v>
      </c>
      <c r="D86" s="30"/>
      <c r="E86" s="30"/>
      <c r="F86" s="30">
        <v>1</v>
      </c>
      <c r="G86" s="30"/>
      <c r="H86" s="30">
        <v>1</v>
      </c>
      <c r="I86" s="30">
        <v>1</v>
      </c>
      <c r="J86" s="30"/>
      <c r="K86" s="30">
        <v>1</v>
      </c>
      <c r="L86" s="30"/>
      <c r="M86" s="30">
        <v>1</v>
      </c>
      <c r="N86" s="30">
        <v>1</v>
      </c>
      <c r="O86" s="30"/>
      <c r="P86" s="30">
        <v>1</v>
      </c>
    </row>
    <row r="87" spans="1:16" x14ac:dyDescent="0.2">
      <c r="A87" s="8">
        <v>42</v>
      </c>
      <c r="B87" s="115" t="s">
        <v>42</v>
      </c>
      <c r="C87" s="30"/>
      <c r="D87" s="30"/>
      <c r="E87" s="30">
        <v>1</v>
      </c>
      <c r="F87" s="30"/>
      <c r="G87" s="30">
        <v>1</v>
      </c>
      <c r="H87" s="30"/>
      <c r="I87" s="30"/>
      <c r="J87" s="30">
        <v>1</v>
      </c>
      <c r="K87" s="30"/>
      <c r="L87" s="30">
        <v>1</v>
      </c>
      <c r="M87" s="30"/>
      <c r="N87" s="30">
        <v>1</v>
      </c>
      <c r="O87" s="30">
        <v>1</v>
      </c>
      <c r="P87" s="30"/>
    </row>
    <row r="88" spans="1:16" x14ac:dyDescent="0.2">
      <c r="A88" s="8">
        <v>43</v>
      </c>
      <c r="B88" s="116" t="s">
        <v>43</v>
      </c>
      <c r="C88" s="30">
        <v>1</v>
      </c>
      <c r="D88" s="30"/>
      <c r="E88" s="30">
        <v>1</v>
      </c>
      <c r="F88" s="30"/>
      <c r="G88" s="30"/>
      <c r="H88" s="30">
        <v>1</v>
      </c>
      <c r="I88" s="30"/>
      <c r="J88" s="30">
        <v>1</v>
      </c>
      <c r="K88" s="30">
        <v>1</v>
      </c>
      <c r="L88" s="30"/>
      <c r="M88" s="30">
        <v>1</v>
      </c>
      <c r="N88" s="30"/>
      <c r="O88" s="30"/>
      <c r="P88" s="30"/>
    </row>
    <row r="89" spans="1:16" x14ac:dyDescent="0.2">
      <c r="A89" s="181" t="s">
        <v>117</v>
      </c>
      <c r="B89" s="184"/>
      <c r="C89" s="112">
        <f t="shared" ref="C89:P89" si="9">SUM(C78:C88)</f>
        <v>6</v>
      </c>
      <c r="D89" s="112">
        <f t="shared" si="9"/>
        <v>6</v>
      </c>
      <c r="E89" s="112">
        <f t="shared" si="9"/>
        <v>8</v>
      </c>
      <c r="F89" s="112">
        <f t="shared" si="9"/>
        <v>7</v>
      </c>
      <c r="G89" s="112">
        <f t="shared" si="9"/>
        <v>6</v>
      </c>
      <c r="H89" s="112">
        <f t="shared" si="9"/>
        <v>9</v>
      </c>
      <c r="I89" s="112">
        <f t="shared" si="9"/>
        <v>7</v>
      </c>
      <c r="J89" s="112">
        <f t="shared" si="9"/>
        <v>7</v>
      </c>
      <c r="K89" s="112">
        <f t="shared" si="9"/>
        <v>9</v>
      </c>
      <c r="L89" s="112">
        <f t="shared" si="9"/>
        <v>9</v>
      </c>
      <c r="M89" s="112">
        <f t="shared" si="9"/>
        <v>6</v>
      </c>
      <c r="N89" s="112">
        <f t="shared" si="9"/>
        <v>9</v>
      </c>
      <c r="O89" s="112">
        <f t="shared" si="9"/>
        <v>8</v>
      </c>
      <c r="P89" s="112">
        <f t="shared" si="9"/>
        <v>6</v>
      </c>
    </row>
    <row r="90" spans="1:16" x14ac:dyDescent="0.2">
      <c r="A90" s="21" t="s">
        <v>44</v>
      </c>
      <c r="B90" s="9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x14ac:dyDescent="0.2">
      <c r="A91" s="8">
        <f>A88+1</f>
        <v>44</v>
      </c>
      <c r="B91" s="114" t="s">
        <v>45</v>
      </c>
      <c r="C91" s="30"/>
      <c r="D91" s="30">
        <v>1</v>
      </c>
      <c r="E91" s="30"/>
      <c r="F91" s="30">
        <v>1</v>
      </c>
      <c r="G91" s="30"/>
      <c r="H91" s="30">
        <v>1</v>
      </c>
      <c r="I91" s="30"/>
      <c r="J91" s="30"/>
      <c r="K91" s="30">
        <v>1</v>
      </c>
      <c r="L91" s="30">
        <v>1</v>
      </c>
      <c r="M91" s="30"/>
      <c r="N91" s="30"/>
      <c r="O91" s="30"/>
      <c r="P91" s="30">
        <v>1</v>
      </c>
    </row>
    <row r="92" spans="1:16" x14ac:dyDescent="0.2">
      <c r="A92" s="7">
        <f>A91+1</f>
        <v>45</v>
      </c>
      <c r="B92" s="115" t="s">
        <v>46</v>
      </c>
      <c r="C92" s="30">
        <v>1</v>
      </c>
      <c r="D92" s="30">
        <v>1</v>
      </c>
      <c r="E92" s="30">
        <v>2</v>
      </c>
      <c r="F92" s="30">
        <v>1</v>
      </c>
      <c r="G92" s="30">
        <v>1</v>
      </c>
      <c r="H92" s="30">
        <v>1</v>
      </c>
      <c r="I92" s="30">
        <v>2</v>
      </c>
      <c r="J92" s="30">
        <v>1</v>
      </c>
      <c r="K92" s="30">
        <v>1</v>
      </c>
      <c r="L92" s="30">
        <v>1</v>
      </c>
      <c r="M92" s="30">
        <v>2</v>
      </c>
      <c r="N92" s="30">
        <v>2</v>
      </c>
      <c r="O92" s="30">
        <v>2</v>
      </c>
      <c r="P92" s="30"/>
    </row>
    <row r="93" spans="1:16" x14ac:dyDescent="0.2">
      <c r="A93" s="7">
        <f t="shared" ref="A93:A99" si="10">A92+1</f>
        <v>46</v>
      </c>
      <c r="B93" s="115" t="s">
        <v>47</v>
      </c>
      <c r="C93" s="30"/>
      <c r="D93" s="30"/>
      <c r="E93" s="30"/>
      <c r="F93" s="30"/>
      <c r="G93" s="30">
        <v>1</v>
      </c>
      <c r="H93" s="30"/>
      <c r="I93" s="30"/>
      <c r="J93" s="30"/>
      <c r="K93" s="30"/>
      <c r="L93" s="30"/>
      <c r="M93" s="30"/>
      <c r="N93" s="30">
        <v>1</v>
      </c>
      <c r="O93" s="30"/>
      <c r="P93" s="30"/>
    </row>
    <row r="94" spans="1:16" x14ac:dyDescent="0.2">
      <c r="A94" s="7">
        <f t="shared" si="10"/>
        <v>47</v>
      </c>
      <c r="B94" s="115" t="s">
        <v>48</v>
      </c>
      <c r="C94" s="30">
        <v>1</v>
      </c>
      <c r="D94" s="30">
        <v>2</v>
      </c>
      <c r="E94" s="30">
        <v>2</v>
      </c>
      <c r="F94" s="30">
        <v>2</v>
      </c>
      <c r="G94" s="30">
        <v>3</v>
      </c>
      <c r="H94" s="30">
        <v>2</v>
      </c>
      <c r="I94" s="30">
        <v>2</v>
      </c>
      <c r="J94" s="30">
        <v>2</v>
      </c>
      <c r="K94" s="30">
        <v>3</v>
      </c>
      <c r="L94" s="30">
        <v>3</v>
      </c>
      <c r="M94" s="30">
        <v>2</v>
      </c>
      <c r="N94" s="30">
        <v>2</v>
      </c>
      <c r="O94" s="30">
        <v>3</v>
      </c>
      <c r="P94" s="30">
        <v>2</v>
      </c>
    </row>
    <row r="95" spans="1:16" ht="25.5" x14ac:dyDescent="0.2">
      <c r="A95" s="7">
        <f t="shared" si="10"/>
        <v>48</v>
      </c>
      <c r="B95" s="115" t="s">
        <v>49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x14ac:dyDescent="0.2">
      <c r="A96" s="7">
        <f t="shared" si="10"/>
        <v>49</v>
      </c>
      <c r="B96" s="115" t="s">
        <v>50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x14ac:dyDescent="0.2">
      <c r="A97" s="7">
        <f t="shared" si="10"/>
        <v>50</v>
      </c>
      <c r="B97" s="115" t="s">
        <v>51</v>
      </c>
      <c r="C97" s="30"/>
      <c r="D97" s="30"/>
      <c r="E97" s="30"/>
      <c r="F97" s="30">
        <v>1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x14ac:dyDescent="0.2">
      <c r="A98" s="7">
        <f t="shared" si="10"/>
        <v>51</v>
      </c>
      <c r="B98" s="115" t="s">
        <v>52</v>
      </c>
      <c r="C98" s="30">
        <v>1</v>
      </c>
      <c r="D98" s="30">
        <v>1</v>
      </c>
      <c r="E98" s="30">
        <v>1</v>
      </c>
      <c r="F98" s="30">
        <v>1</v>
      </c>
      <c r="G98" s="30">
        <v>1</v>
      </c>
      <c r="H98" s="30">
        <v>2</v>
      </c>
      <c r="I98" s="30">
        <v>1</v>
      </c>
      <c r="J98" s="30">
        <v>1</v>
      </c>
      <c r="K98" s="30">
        <v>1</v>
      </c>
      <c r="L98" s="30">
        <v>1</v>
      </c>
      <c r="M98" s="30">
        <v>1</v>
      </c>
      <c r="N98" s="30">
        <v>1</v>
      </c>
      <c r="O98" s="30">
        <v>1</v>
      </c>
      <c r="P98" s="30">
        <v>1</v>
      </c>
    </row>
    <row r="99" spans="1:16" x14ac:dyDescent="0.2">
      <c r="A99" s="7">
        <f t="shared" si="10"/>
        <v>52</v>
      </c>
      <c r="B99" s="116" t="s">
        <v>53</v>
      </c>
      <c r="C99" s="30">
        <v>1</v>
      </c>
      <c r="D99" s="30">
        <v>1</v>
      </c>
      <c r="E99" s="30">
        <v>2</v>
      </c>
      <c r="F99" s="30">
        <v>2</v>
      </c>
      <c r="G99" s="30">
        <v>2</v>
      </c>
      <c r="H99" s="30">
        <v>1</v>
      </c>
      <c r="I99" s="30">
        <v>2</v>
      </c>
      <c r="J99" s="30">
        <v>2</v>
      </c>
      <c r="K99" s="30">
        <v>2</v>
      </c>
      <c r="L99" s="30">
        <v>2</v>
      </c>
      <c r="M99" s="30">
        <v>1</v>
      </c>
      <c r="N99" s="30">
        <v>2</v>
      </c>
      <c r="O99" s="30">
        <v>2</v>
      </c>
      <c r="P99" s="30">
        <v>2</v>
      </c>
    </row>
    <row r="100" spans="1:16" x14ac:dyDescent="0.2">
      <c r="A100" s="181" t="s">
        <v>117</v>
      </c>
      <c r="B100" s="184"/>
      <c r="C100" s="112">
        <f t="shared" ref="C100:P100" si="11">SUM(C91:C99)</f>
        <v>4</v>
      </c>
      <c r="D100" s="112">
        <f t="shared" si="11"/>
        <v>6</v>
      </c>
      <c r="E100" s="112">
        <f t="shared" si="11"/>
        <v>7</v>
      </c>
      <c r="F100" s="112">
        <f t="shared" si="11"/>
        <v>8</v>
      </c>
      <c r="G100" s="112">
        <f t="shared" si="11"/>
        <v>8</v>
      </c>
      <c r="H100" s="112">
        <f t="shared" si="11"/>
        <v>7</v>
      </c>
      <c r="I100" s="112">
        <f t="shared" si="11"/>
        <v>7</v>
      </c>
      <c r="J100" s="112">
        <f t="shared" si="11"/>
        <v>6</v>
      </c>
      <c r="K100" s="112">
        <f t="shared" si="11"/>
        <v>8</v>
      </c>
      <c r="L100" s="112">
        <f t="shared" si="11"/>
        <v>8</v>
      </c>
      <c r="M100" s="112">
        <f t="shared" si="11"/>
        <v>6</v>
      </c>
      <c r="N100" s="112">
        <f t="shared" si="11"/>
        <v>8</v>
      </c>
      <c r="O100" s="112">
        <f t="shared" si="11"/>
        <v>8</v>
      </c>
      <c r="P100" s="112">
        <f t="shared" si="11"/>
        <v>6</v>
      </c>
    </row>
    <row r="101" spans="1:16" x14ac:dyDescent="0.2">
      <c r="A101" s="21" t="s">
        <v>54</v>
      </c>
      <c r="B101" s="9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25.5" x14ac:dyDescent="0.2">
      <c r="A102" s="8">
        <f>A99+1</f>
        <v>53</v>
      </c>
      <c r="B102" s="114" t="s">
        <v>55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ht="25.5" x14ac:dyDescent="0.2">
      <c r="A103" s="8">
        <f>A102+1</f>
        <v>54</v>
      </c>
      <c r="B103" s="115" t="s">
        <v>56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27" customHeight="1" x14ac:dyDescent="0.2">
      <c r="A104" s="8">
        <f t="shared" ref="A104:A109" si="12">A103+1</f>
        <v>55</v>
      </c>
      <c r="B104" s="115" t="s">
        <v>57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x14ac:dyDescent="0.2">
      <c r="A105" s="8">
        <f t="shared" si="12"/>
        <v>56</v>
      </c>
      <c r="B105" s="115" t="s">
        <v>58</v>
      </c>
      <c r="C105" s="30">
        <v>1</v>
      </c>
      <c r="D105" s="30">
        <v>1</v>
      </c>
      <c r="E105" s="30"/>
      <c r="F105" s="30"/>
      <c r="G105" s="30">
        <v>1</v>
      </c>
      <c r="H105" s="30"/>
      <c r="I105" s="30"/>
      <c r="J105" s="30"/>
      <c r="K105" s="30"/>
      <c r="L105" s="30"/>
      <c r="M105" s="30"/>
      <c r="N105" s="30">
        <v>1</v>
      </c>
      <c r="O105" s="30"/>
      <c r="P105" s="30"/>
    </row>
    <row r="106" spans="1:16" x14ac:dyDescent="0.2">
      <c r="A106" s="8">
        <f t="shared" si="12"/>
        <v>57</v>
      </c>
      <c r="B106" s="115" t="s">
        <v>59</v>
      </c>
      <c r="C106" s="30"/>
      <c r="D106" s="30"/>
      <c r="E106" s="30">
        <v>1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ht="25.5" x14ac:dyDescent="0.2">
      <c r="A107" s="8">
        <f t="shared" si="12"/>
        <v>58</v>
      </c>
      <c r="B107" s="115" t="s">
        <v>60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x14ac:dyDescent="0.2">
      <c r="A108" s="8">
        <f t="shared" si="12"/>
        <v>59</v>
      </c>
      <c r="B108" s="115" t="s">
        <v>61</v>
      </c>
      <c r="C108" s="30"/>
      <c r="D108" s="30">
        <v>1</v>
      </c>
      <c r="E108" s="30"/>
      <c r="F108" s="30"/>
      <c r="G108" s="30"/>
      <c r="H108" s="30">
        <v>1</v>
      </c>
      <c r="I108" s="30"/>
      <c r="J108" s="30"/>
      <c r="K108" s="30">
        <v>1</v>
      </c>
      <c r="L108" s="30"/>
      <c r="M108" s="30"/>
      <c r="N108" s="30"/>
      <c r="O108" s="30"/>
      <c r="P108" s="30"/>
    </row>
    <row r="109" spans="1:16" x14ac:dyDescent="0.2">
      <c r="A109" s="8">
        <f t="shared" si="12"/>
        <v>60</v>
      </c>
      <c r="B109" s="116" t="s">
        <v>62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x14ac:dyDescent="0.2">
      <c r="A110" s="181" t="s">
        <v>117</v>
      </c>
      <c r="B110" s="184"/>
      <c r="C110" s="112">
        <f t="shared" ref="C110:P110" si="13">SUM(C102:C109)</f>
        <v>1</v>
      </c>
      <c r="D110" s="112">
        <f t="shared" si="13"/>
        <v>2</v>
      </c>
      <c r="E110" s="112">
        <f t="shared" si="13"/>
        <v>1</v>
      </c>
      <c r="F110" s="112">
        <f t="shared" si="13"/>
        <v>0</v>
      </c>
      <c r="G110" s="112">
        <f t="shared" si="13"/>
        <v>1</v>
      </c>
      <c r="H110" s="112">
        <f t="shared" si="13"/>
        <v>1</v>
      </c>
      <c r="I110" s="112">
        <f t="shared" si="13"/>
        <v>0</v>
      </c>
      <c r="J110" s="112">
        <f t="shared" si="13"/>
        <v>0</v>
      </c>
      <c r="K110" s="112">
        <f t="shared" si="13"/>
        <v>1</v>
      </c>
      <c r="L110" s="112">
        <f t="shared" si="13"/>
        <v>0</v>
      </c>
      <c r="M110" s="112">
        <f t="shared" si="13"/>
        <v>0</v>
      </c>
      <c r="N110" s="112">
        <f t="shared" si="13"/>
        <v>1</v>
      </c>
      <c r="O110" s="112">
        <f t="shared" si="13"/>
        <v>0</v>
      </c>
      <c r="P110" s="112">
        <f t="shared" si="13"/>
        <v>0</v>
      </c>
    </row>
    <row r="111" spans="1:16" ht="15" customHeight="1" x14ac:dyDescent="0.2">
      <c r="A111" s="21" t="s">
        <v>63</v>
      </c>
      <c r="B111" s="9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x14ac:dyDescent="0.2">
      <c r="A112" s="8">
        <f>A109+1</f>
        <v>61</v>
      </c>
      <c r="B112" s="114" t="s">
        <v>64</v>
      </c>
      <c r="C112" s="30">
        <v>1</v>
      </c>
      <c r="D112" s="30"/>
      <c r="E112" s="30">
        <v>1</v>
      </c>
      <c r="F112" s="30"/>
      <c r="G112" s="30"/>
      <c r="H112" s="30"/>
      <c r="I112" s="30"/>
      <c r="J112" s="30">
        <v>1</v>
      </c>
      <c r="K112" s="30">
        <v>1</v>
      </c>
      <c r="L112" s="30"/>
      <c r="M112" s="30"/>
      <c r="N112" s="30"/>
      <c r="O112" s="30">
        <v>1</v>
      </c>
      <c r="P112" s="30"/>
    </row>
    <row r="113" spans="1:16" ht="25.5" x14ac:dyDescent="0.2">
      <c r="A113" s="7">
        <f>A112+1</f>
        <v>62</v>
      </c>
      <c r="B113" s="115" t="s">
        <v>65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x14ac:dyDescent="0.2">
      <c r="A114" s="7">
        <f t="shared" ref="A114:A126" si="14">A113+1</f>
        <v>63</v>
      </c>
      <c r="B114" s="115" t="s">
        <v>66</v>
      </c>
      <c r="C114" s="30">
        <v>1</v>
      </c>
      <c r="D114" s="30"/>
      <c r="E114" s="30"/>
      <c r="F114" s="30">
        <v>1</v>
      </c>
      <c r="G114" s="30"/>
      <c r="H114" s="30"/>
      <c r="I114" s="30">
        <v>1</v>
      </c>
      <c r="J114" s="30"/>
      <c r="K114" s="30"/>
      <c r="L114" s="30"/>
      <c r="M114" s="30"/>
      <c r="N114" s="30">
        <v>1</v>
      </c>
      <c r="O114" s="30"/>
      <c r="P114" s="30"/>
    </row>
    <row r="115" spans="1:16" x14ac:dyDescent="0.2">
      <c r="A115" s="7">
        <f t="shared" si="14"/>
        <v>64</v>
      </c>
      <c r="B115" s="115" t="s">
        <v>67</v>
      </c>
      <c r="C115" s="30"/>
      <c r="D115" s="30">
        <v>1</v>
      </c>
      <c r="E115" s="30">
        <v>1</v>
      </c>
      <c r="F115" s="30"/>
      <c r="G115" s="30"/>
      <c r="H115" s="30">
        <v>1</v>
      </c>
      <c r="I115" s="30"/>
      <c r="J115" s="30">
        <v>1</v>
      </c>
      <c r="K115" s="30"/>
      <c r="L115" s="30">
        <v>1</v>
      </c>
      <c r="M115" s="30"/>
      <c r="N115" s="30"/>
      <c r="O115" s="30">
        <v>1</v>
      </c>
      <c r="P115" s="30"/>
    </row>
    <row r="116" spans="1:16" x14ac:dyDescent="0.2">
      <c r="A116" s="7">
        <f t="shared" si="14"/>
        <v>65</v>
      </c>
      <c r="B116" s="115" t="s">
        <v>68</v>
      </c>
      <c r="C116" s="30">
        <v>1</v>
      </c>
      <c r="D116" s="30"/>
      <c r="E116" s="30"/>
      <c r="F116" s="30">
        <v>1</v>
      </c>
      <c r="G116" s="30">
        <v>1</v>
      </c>
      <c r="H116" s="30"/>
      <c r="I116" s="30">
        <v>1</v>
      </c>
      <c r="J116" s="30"/>
      <c r="K116" s="30"/>
      <c r="L116" s="30"/>
      <c r="M116" s="30">
        <v>1</v>
      </c>
      <c r="N116" s="30">
        <v>1</v>
      </c>
      <c r="O116" s="30"/>
      <c r="P116" s="30"/>
    </row>
    <row r="117" spans="1:16" x14ac:dyDescent="0.2">
      <c r="A117" s="7">
        <f t="shared" si="14"/>
        <v>66</v>
      </c>
      <c r="B117" s="115" t="s">
        <v>69</v>
      </c>
      <c r="C117" s="30"/>
      <c r="D117" s="30">
        <v>1</v>
      </c>
      <c r="E117" s="30"/>
      <c r="F117" s="30">
        <v>1</v>
      </c>
      <c r="G117" s="30">
        <v>1</v>
      </c>
      <c r="H117" s="30"/>
      <c r="I117" s="30">
        <v>1</v>
      </c>
      <c r="J117" s="30">
        <v>1</v>
      </c>
      <c r="K117" s="30">
        <v>1</v>
      </c>
      <c r="L117" s="30"/>
      <c r="M117" s="30">
        <v>1</v>
      </c>
      <c r="N117" s="30"/>
      <c r="O117" s="30">
        <v>1</v>
      </c>
      <c r="P117" s="30"/>
    </row>
    <row r="118" spans="1:16" x14ac:dyDescent="0.2">
      <c r="A118" s="7">
        <f t="shared" si="14"/>
        <v>67</v>
      </c>
      <c r="B118" s="115" t="s">
        <v>70</v>
      </c>
      <c r="C118" s="30">
        <v>1</v>
      </c>
      <c r="D118" s="30">
        <v>1</v>
      </c>
      <c r="E118" s="30">
        <v>2</v>
      </c>
      <c r="F118" s="30">
        <v>2</v>
      </c>
      <c r="G118" s="30">
        <v>2</v>
      </c>
      <c r="H118" s="30">
        <v>3</v>
      </c>
      <c r="I118" s="30">
        <v>2</v>
      </c>
      <c r="J118" s="30">
        <v>2</v>
      </c>
      <c r="K118" s="30">
        <v>2</v>
      </c>
      <c r="L118" s="30">
        <v>2</v>
      </c>
      <c r="M118" s="30">
        <v>2</v>
      </c>
      <c r="N118" s="30">
        <v>3</v>
      </c>
      <c r="O118" s="30">
        <v>2</v>
      </c>
      <c r="P118" s="30">
        <v>2</v>
      </c>
    </row>
    <row r="119" spans="1:16" x14ac:dyDescent="0.2">
      <c r="A119" s="7">
        <f t="shared" si="14"/>
        <v>68</v>
      </c>
      <c r="B119" s="115" t="s">
        <v>71</v>
      </c>
      <c r="C119" s="30"/>
      <c r="D119" s="30">
        <v>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x14ac:dyDescent="0.2">
      <c r="A120" s="7">
        <f t="shared" si="14"/>
        <v>69</v>
      </c>
      <c r="B120" s="115" t="s">
        <v>72</v>
      </c>
      <c r="C120" s="30"/>
      <c r="D120" s="30">
        <v>1</v>
      </c>
      <c r="E120" s="30"/>
      <c r="F120" s="30"/>
      <c r="G120" s="30"/>
      <c r="H120" s="30"/>
      <c r="I120" s="30"/>
      <c r="J120" s="30">
        <v>1</v>
      </c>
      <c r="K120" s="30"/>
      <c r="L120" s="30"/>
      <c r="M120" s="30"/>
      <c r="N120" s="30"/>
      <c r="O120" s="30"/>
      <c r="P120" s="30"/>
    </row>
    <row r="121" spans="1:16" x14ac:dyDescent="0.2">
      <c r="A121" s="7">
        <f t="shared" si="14"/>
        <v>70</v>
      </c>
      <c r="B121" s="115" t="s">
        <v>73</v>
      </c>
      <c r="C121" s="30">
        <v>1</v>
      </c>
      <c r="D121" s="30"/>
      <c r="E121" s="30">
        <v>1</v>
      </c>
      <c r="F121" s="30">
        <v>2</v>
      </c>
      <c r="G121" s="30">
        <v>2</v>
      </c>
      <c r="H121" s="30">
        <v>2</v>
      </c>
      <c r="I121" s="30">
        <v>2</v>
      </c>
      <c r="J121" s="30">
        <v>2</v>
      </c>
      <c r="K121" s="30">
        <v>2</v>
      </c>
      <c r="L121" s="30">
        <v>2</v>
      </c>
      <c r="M121" s="30">
        <v>2</v>
      </c>
      <c r="N121" s="30">
        <v>1</v>
      </c>
      <c r="O121" s="30">
        <v>2</v>
      </c>
      <c r="P121" s="30">
        <v>2</v>
      </c>
    </row>
    <row r="122" spans="1:16" x14ac:dyDescent="0.2">
      <c r="A122" s="7">
        <f t="shared" si="14"/>
        <v>71</v>
      </c>
      <c r="B122" s="115" t="s">
        <v>74</v>
      </c>
      <c r="C122" s="30"/>
      <c r="D122" s="30">
        <v>1</v>
      </c>
      <c r="E122" s="30"/>
      <c r="F122" s="30">
        <v>1</v>
      </c>
      <c r="G122" s="30"/>
      <c r="H122" s="30">
        <v>1</v>
      </c>
      <c r="I122" s="30">
        <v>1</v>
      </c>
      <c r="J122" s="30">
        <v>1</v>
      </c>
      <c r="K122" s="30">
        <v>1</v>
      </c>
      <c r="L122" s="30">
        <v>1</v>
      </c>
      <c r="M122" s="30">
        <v>1</v>
      </c>
      <c r="N122" s="30">
        <v>1</v>
      </c>
      <c r="O122" s="30">
        <v>1</v>
      </c>
      <c r="P122" s="30">
        <v>1</v>
      </c>
    </row>
    <row r="123" spans="1:16" x14ac:dyDescent="0.2">
      <c r="A123" s="7">
        <f t="shared" si="14"/>
        <v>72</v>
      </c>
      <c r="B123" s="115" t="s">
        <v>75</v>
      </c>
      <c r="C123" s="30">
        <v>1</v>
      </c>
      <c r="D123" s="30"/>
      <c r="E123" s="30">
        <v>1</v>
      </c>
      <c r="F123" s="30">
        <v>1</v>
      </c>
      <c r="G123" s="30">
        <v>1</v>
      </c>
      <c r="H123" s="30"/>
      <c r="I123" s="30">
        <v>1</v>
      </c>
      <c r="J123" s="30">
        <v>1</v>
      </c>
      <c r="K123" s="30"/>
      <c r="L123" s="30">
        <v>1</v>
      </c>
      <c r="M123" s="30">
        <v>1</v>
      </c>
      <c r="N123" s="30">
        <v>1</v>
      </c>
      <c r="O123" s="30"/>
      <c r="P123" s="30">
        <v>1</v>
      </c>
    </row>
    <row r="124" spans="1:16" x14ac:dyDescent="0.2">
      <c r="A124" s="7">
        <f t="shared" si="14"/>
        <v>73</v>
      </c>
      <c r="B124" s="115" t="s">
        <v>76</v>
      </c>
      <c r="C124" s="30">
        <v>1</v>
      </c>
      <c r="D124" s="30">
        <v>1</v>
      </c>
      <c r="E124" s="30"/>
      <c r="F124" s="30"/>
      <c r="G124" s="30">
        <v>1</v>
      </c>
      <c r="H124" s="30">
        <v>1</v>
      </c>
      <c r="I124" s="30">
        <v>1</v>
      </c>
      <c r="J124" s="30">
        <v>1</v>
      </c>
      <c r="K124" s="30">
        <v>1</v>
      </c>
      <c r="L124" s="30"/>
      <c r="M124" s="30">
        <v>1</v>
      </c>
      <c r="N124" s="30">
        <v>1</v>
      </c>
      <c r="O124" s="30">
        <v>1</v>
      </c>
      <c r="P124" s="30"/>
    </row>
    <row r="125" spans="1:16" x14ac:dyDescent="0.2">
      <c r="A125" s="7">
        <f t="shared" si="14"/>
        <v>74</v>
      </c>
      <c r="B125" s="115" t="s">
        <v>77</v>
      </c>
      <c r="C125" s="30"/>
      <c r="D125" s="30">
        <v>1</v>
      </c>
      <c r="E125" s="30"/>
      <c r="F125" s="30">
        <v>1</v>
      </c>
      <c r="G125" s="30">
        <v>1</v>
      </c>
      <c r="H125" s="30">
        <v>1</v>
      </c>
      <c r="I125" s="30"/>
      <c r="J125" s="30"/>
      <c r="K125" s="30">
        <v>1</v>
      </c>
      <c r="L125" s="30">
        <v>1</v>
      </c>
      <c r="M125" s="30">
        <v>1</v>
      </c>
      <c r="N125" s="30"/>
      <c r="O125" s="30">
        <v>1</v>
      </c>
      <c r="P125" s="30"/>
    </row>
    <row r="126" spans="1:16" x14ac:dyDescent="0.2">
      <c r="A126" s="7">
        <f t="shared" si="14"/>
        <v>75</v>
      </c>
      <c r="B126" s="116" t="s">
        <v>78</v>
      </c>
      <c r="C126" s="30">
        <v>1</v>
      </c>
      <c r="D126" s="30"/>
      <c r="E126" s="30">
        <v>1</v>
      </c>
      <c r="F126" s="30"/>
      <c r="G126" s="30">
        <v>1</v>
      </c>
      <c r="H126" s="30"/>
      <c r="I126" s="30">
        <v>1</v>
      </c>
      <c r="J126" s="30">
        <v>1</v>
      </c>
      <c r="K126" s="30">
        <v>1</v>
      </c>
      <c r="L126" s="30">
        <v>1</v>
      </c>
      <c r="M126" s="30"/>
      <c r="N126" s="30">
        <v>1</v>
      </c>
      <c r="O126" s="30"/>
      <c r="P126" s="30">
        <v>1</v>
      </c>
    </row>
    <row r="127" spans="1:16" x14ac:dyDescent="0.2">
      <c r="A127" s="181" t="s">
        <v>117</v>
      </c>
      <c r="B127" s="184"/>
      <c r="C127" s="112">
        <f t="shared" ref="C127:P127" si="15">SUM(C112:C126)</f>
        <v>8</v>
      </c>
      <c r="D127" s="112">
        <f t="shared" si="15"/>
        <v>8</v>
      </c>
      <c r="E127" s="112">
        <f t="shared" si="15"/>
        <v>7</v>
      </c>
      <c r="F127" s="112">
        <f t="shared" si="15"/>
        <v>10</v>
      </c>
      <c r="G127" s="112">
        <f t="shared" si="15"/>
        <v>10</v>
      </c>
      <c r="H127" s="112">
        <f t="shared" si="15"/>
        <v>9</v>
      </c>
      <c r="I127" s="112">
        <f t="shared" si="15"/>
        <v>11</v>
      </c>
      <c r="J127" s="112">
        <f t="shared" si="15"/>
        <v>12</v>
      </c>
      <c r="K127" s="112">
        <f t="shared" si="15"/>
        <v>10</v>
      </c>
      <c r="L127" s="112">
        <f t="shared" si="15"/>
        <v>9</v>
      </c>
      <c r="M127" s="112">
        <f t="shared" si="15"/>
        <v>10</v>
      </c>
      <c r="N127" s="112">
        <f t="shared" si="15"/>
        <v>10</v>
      </c>
      <c r="O127" s="112">
        <f t="shared" si="15"/>
        <v>10</v>
      </c>
      <c r="P127" s="112">
        <f t="shared" si="15"/>
        <v>7</v>
      </c>
    </row>
    <row r="128" spans="1:16" x14ac:dyDescent="0.2">
      <c r="A128" s="21" t="s">
        <v>79</v>
      </c>
      <c r="B128" s="9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x14ac:dyDescent="0.2">
      <c r="A129" s="8">
        <f>A126+1</f>
        <v>76</v>
      </c>
      <c r="B129" s="114" t="s">
        <v>80</v>
      </c>
      <c r="C129" s="30">
        <v>1</v>
      </c>
      <c r="D129" s="30">
        <v>2</v>
      </c>
      <c r="E129" s="30"/>
      <c r="F129" s="30"/>
      <c r="G129" s="30">
        <v>1</v>
      </c>
      <c r="H129" s="30"/>
      <c r="I129" s="30"/>
      <c r="J129" s="30"/>
      <c r="K129" s="30"/>
      <c r="L129" s="30"/>
      <c r="M129" s="30">
        <v>1</v>
      </c>
      <c r="N129" s="30"/>
      <c r="O129" s="30"/>
      <c r="P129" s="30"/>
    </row>
    <row r="130" spans="1:16" ht="25.5" x14ac:dyDescent="0.2">
      <c r="A130" s="7">
        <f>A129+1</f>
        <v>77</v>
      </c>
      <c r="B130" s="115" t="s">
        <v>81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x14ac:dyDescent="0.2">
      <c r="A131" s="7">
        <f t="shared" ref="A131:A135" si="16">A130+1</f>
        <v>78</v>
      </c>
      <c r="B131" s="115" t="s">
        <v>82</v>
      </c>
      <c r="C131" s="30"/>
      <c r="D131" s="30"/>
      <c r="E131" s="30"/>
      <c r="F131" s="30"/>
      <c r="G131" s="30"/>
      <c r="H131" s="30"/>
      <c r="I131" s="30"/>
      <c r="J131" s="30">
        <v>1</v>
      </c>
      <c r="K131" s="30"/>
      <c r="L131" s="30"/>
      <c r="M131" s="30"/>
      <c r="N131" s="30"/>
      <c r="O131" s="30"/>
      <c r="P131" s="30"/>
    </row>
    <row r="132" spans="1:16" x14ac:dyDescent="0.2">
      <c r="A132" s="7">
        <f t="shared" si="16"/>
        <v>79</v>
      </c>
      <c r="B132" s="115" t="s">
        <v>83</v>
      </c>
      <c r="C132" s="30">
        <v>1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x14ac:dyDescent="0.2">
      <c r="A133" s="7">
        <f t="shared" si="16"/>
        <v>80</v>
      </c>
      <c r="B133" s="115" t="s">
        <v>84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x14ac:dyDescent="0.2">
      <c r="A134" s="7">
        <f t="shared" si="16"/>
        <v>81</v>
      </c>
      <c r="B134" s="115" t="s">
        <v>85</v>
      </c>
      <c r="C134" s="30"/>
      <c r="D134" s="30"/>
      <c r="E134" s="30">
        <v>1</v>
      </c>
      <c r="F134" s="30"/>
      <c r="G134" s="30"/>
      <c r="H134" s="30"/>
      <c r="I134" s="30"/>
      <c r="J134" s="30"/>
      <c r="K134" s="30"/>
      <c r="L134" s="30"/>
      <c r="M134" s="30">
        <v>1</v>
      </c>
      <c r="N134" s="30"/>
      <c r="O134" s="30"/>
      <c r="P134" s="30"/>
    </row>
    <row r="135" spans="1:16" x14ac:dyDescent="0.2">
      <c r="A135" s="7">
        <f t="shared" si="16"/>
        <v>82</v>
      </c>
      <c r="B135" s="116" t="s">
        <v>86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x14ac:dyDescent="0.2">
      <c r="A136" s="181" t="s">
        <v>117</v>
      </c>
      <c r="B136" s="184"/>
      <c r="C136" s="112">
        <f t="shared" ref="C136:P136" si="17">SUM(C129:C135)</f>
        <v>2</v>
      </c>
      <c r="D136" s="112">
        <f t="shared" si="17"/>
        <v>2</v>
      </c>
      <c r="E136" s="112">
        <f t="shared" si="17"/>
        <v>1</v>
      </c>
      <c r="F136" s="112">
        <f t="shared" si="17"/>
        <v>0</v>
      </c>
      <c r="G136" s="112">
        <f t="shared" si="17"/>
        <v>1</v>
      </c>
      <c r="H136" s="112">
        <f t="shared" si="17"/>
        <v>0</v>
      </c>
      <c r="I136" s="112">
        <f t="shared" si="17"/>
        <v>0</v>
      </c>
      <c r="J136" s="112">
        <f t="shared" si="17"/>
        <v>1</v>
      </c>
      <c r="K136" s="112">
        <f t="shared" si="17"/>
        <v>0</v>
      </c>
      <c r="L136" s="112">
        <f t="shared" si="17"/>
        <v>0</v>
      </c>
      <c r="M136" s="112">
        <f t="shared" si="17"/>
        <v>2</v>
      </c>
      <c r="N136" s="112">
        <f t="shared" si="17"/>
        <v>0</v>
      </c>
      <c r="O136" s="112">
        <f t="shared" si="17"/>
        <v>0</v>
      </c>
      <c r="P136" s="112">
        <f t="shared" si="17"/>
        <v>0</v>
      </c>
    </row>
    <row r="137" spans="1:16" ht="15" customHeight="1" x14ac:dyDescent="0.2">
      <c r="A137" s="11" t="s">
        <v>87</v>
      </c>
      <c r="B137" s="9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x14ac:dyDescent="0.2">
      <c r="A138" s="8">
        <f>A135+1</f>
        <v>83</v>
      </c>
      <c r="B138" s="114" t="s">
        <v>88</v>
      </c>
      <c r="C138" s="30">
        <v>1</v>
      </c>
      <c r="D138" s="30"/>
      <c r="E138" s="30"/>
      <c r="F138" s="30">
        <v>1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x14ac:dyDescent="0.2">
      <c r="A139" s="7">
        <v>84</v>
      </c>
      <c r="B139" s="115" t="s">
        <v>90</v>
      </c>
      <c r="C139" s="30"/>
      <c r="D139" s="30">
        <v>1</v>
      </c>
      <c r="E139" s="30"/>
      <c r="F139" s="30"/>
      <c r="G139" s="30">
        <v>1</v>
      </c>
      <c r="H139" s="30"/>
      <c r="I139" s="30">
        <v>1</v>
      </c>
      <c r="J139" s="30"/>
      <c r="K139" s="30">
        <v>1</v>
      </c>
      <c r="L139" s="30">
        <v>1</v>
      </c>
      <c r="M139" s="30"/>
      <c r="N139" s="30"/>
      <c r="O139" s="30"/>
      <c r="P139" s="30"/>
    </row>
    <row r="140" spans="1:16" x14ac:dyDescent="0.2">
      <c r="A140" s="7">
        <f t="shared" ref="A140:A148" si="18">A139+1</f>
        <v>85</v>
      </c>
      <c r="B140" s="115" t="s">
        <v>91</v>
      </c>
      <c r="C140" s="30">
        <v>1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x14ac:dyDescent="0.2">
      <c r="A141" s="7">
        <f t="shared" si="18"/>
        <v>86</v>
      </c>
      <c r="B141" s="115" t="s">
        <v>92</v>
      </c>
      <c r="C141" s="30"/>
      <c r="D141" s="30"/>
      <c r="E141" s="30"/>
      <c r="F141" s="30"/>
      <c r="G141" s="30"/>
      <c r="H141" s="30"/>
      <c r="I141" s="30"/>
      <c r="J141" s="30">
        <v>1</v>
      </c>
      <c r="K141" s="30"/>
      <c r="L141" s="30"/>
      <c r="M141" s="30"/>
      <c r="N141" s="30">
        <v>1</v>
      </c>
      <c r="O141" s="30"/>
      <c r="P141" s="30"/>
    </row>
    <row r="142" spans="1:16" ht="28.9" customHeight="1" x14ac:dyDescent="0.2">
      <c r="A142" s="7">
        <f t="shared" si="18"/>
        <v>87</v>
      </c>
      <c r="B142" s="115" t="s">
        <v>93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x14ac:dyDescent="0.2">
      <c r="A143" s="7">
        <f t="shared" si="18"/>
        <v>88</v>
      </c>
      <c r="B143" s="115" t="s">
        <v>94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>
        <v>1</v>
      </c>
    </row>
    <row r="144" spans="1:16" x14ac:dyDescent="0.2">
      <c r="A144" s="7">
        <f t="shared" si="18"/>
        <v>89</v>
      </c>
      <c r="B144" s="115" t="s">
        <v>95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x14ac:dyDescent="0.2">
      <c r="A145" s="7">
        <f t="shared" si="18"/>
        <v>90</v>
      </c>
      <c r="B145" s="115" t="s">
        <v>96</v>
      </c>
      <c r="C145" s="30"/>
      <c r="D145" s="30"/>
      <c r="E145" s="30">
        <v>1</v>
      </c>
      <c r="F145" s="30"/>
      <c r="G145" s="30"/>
      <c r="H145" s="30"/>
      <c r="I145" s="30">
        <v>1</v>
      </c>
      <c r="J145" s="30"/>
      <c r="K145" s="30"/>
      <c r="L145" s="30"/>
      <c r="M145" s="30"/>
      <c r="N145" s="30"/>
      <c r="O145" s="30">
        <v>1</v>
      </c>
      <c r="P145" s="30"/>
    </row>
    <row r="146" spans="1:16" x14ac:dyDescent="0.2">
      <c r="A146" s="7">
        <v>91</v>
      </c>
      <c r="B146" s="115" t="s">
        <v>98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x14ac:dyDescent="0.2">
      <c r="A147" s="7">
        <f t="shared" si="18"/>
        <v>92</v>
      </c>
      <c r="B147" s="115" t="s">
        <v>99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x14ac:dyDescent="0.2">
      <c r="A148" s="7">
        <f t="shared" si="18"/>
        <v>93</v>
      </c>
      <c r="B148" s="116" t="s">
        <v>100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x14ac:dyDescent="0.2">
      <c r="A149" s="181" t="s">
        <v>117</v>
      </c>
      <c r="B149" s="184"/>
      <c r="C149" s="112">
        <f t="shared" ref="C149:P149" si="19">SUM(C138:C148)</f>
        <v>2</v>
      </c>
      <c r="D149" s="112">
        <f t="shared" si="19"/>
        <v>1</v>
      </c>
      <c r="E149" s="112">
        <f t="shared" si="19"/>
        <v>1</v>
      </c>
      <c r="F149" s="112">
        <f t="shared" si="19"/>
        <v>1</v>
      </c>
      <c r="G149" s="112">
        <f t="shared" si="19"/>
        <v>1</v>
      </c>
      <c r="H149" s="112">
        <f t="shared" si="19"/>
        <v>0</v>
      </c>
      <c r="I149" s="112">
        <f t="shared" si="19"/>
        <v>2</v>
      </c>
      <c r="J149" s="112">
        <f t="shared" si="19"/>
        <v>1</v>
      </c>
      <c r="K149" s="112">
        <f t="shared" si="19"/>
        <v>1</v>
      </c>
      <c r="L149" s="112">
        <f t="shared" si="19"/>
        <v>1</v>
      </c>
      <c r="M149" s="112">
        <f t="shared" si="19"/>
        <v>0</v>
      </c>
      <c r="N149" s="112">
        <f t="shared" si="19"/>
        <v>1</v>
      </c>
      <c r="O149" s="112">
        <f t="shared" si="19"/>
        <v>1</v>
      </c>
      <c r="P149" s="112">
        <f t="shared" si="19"/>
        <v>1</v>
      </c>
    </row>
    <row r="150" spans="1:16" ht="15.6" customHeight="1" x14ac:dyDescent="0.2">
      <c r="A150" s="22" t="s">
        <v>101</v>
      </c>
      <c r="B150" s="9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x14ac:dyDescent="0.2">
      <c r="A151" s="8">
        <f>A148+1</f>
        <v>94</v>
      </c>
      <c r="B151" s="114" t="s">
        <v>102</v>
      </c>
      <c r="C151" s="30">
        <v>1</v>
      </c>
      <c r="D151" s="30"/>
      <c r="E151" s="30"/>
      <c r="F151" s="30">
        <v>1</v>
      </c>
      <c r="G151" s="30"/>
      <c r="H151" s="30"/>
      <c r="I151" s="30"/>
      <c r="J151" s="30">
        <v>1</v>
      </c>
      <c r="K151" s="30"/>
      <c r="L151" s="30">
        <v>1</v>
      </c>
      <c r="M151" s="30"/>
      <c r="N151" s="30"/>
      <c r="O151" s="30"/>
      <c r="P151" s="30"/>
    </row>
    <row r="152" spans="1:16" x14ac:dyDescent="0.2">
      <c r="A152" s="7">
        <f>A151+1</f>
        <v>95</v>
      </c>
      <c r="B152" s="115" t="s">
        <v>103</v>
      </c>
      <c r="C152" s="30"/>
      <c r="D152" s="30"/>
      <c r="E152" s="30"/>
      <c r="F152" s="30"/>
      <c r="G152" s="30"/>
      <c r="H152" s="30"/>
      <c r="I152" s="30">
        <v>1</v>
      </c>
      <c r="J152" s="30"/>
      <c r="K152" s="30"/>
      <c r="L152" s="30"/>
      <c r="M152" s="30"/>
      <c r="N152" s="30"/>
      <c r="O152" s="30"/>
      <c r="P152" s="30"/>
    </row>
    <row r="153" spans="1:16" x14ac:dyDescent="0.2">
      <c r="A153" s="7">
        <v>96</v>
      </c>
      <c r="B153" s="115" t="s">
        <v>89</v>
      </c>
      <c r="C153" s="30"/>
      <c r="D153" s="30"/>
      <c r="E153" s="30"/>
      <c r="F153" s="30"/>
      <c r="G153" s="30"/>
      <c r="H153" s="30"/>
      <c r="I153" s="30"/>
      <c r="J153" s="30"/>
      <c r="K153" s="30">
        <v>1</v>
      </c>
      <c r="L153" s="30"/>
      <c r="M153" s="30"/>
      <c r="N153" s="30"/>
      <c r="O153" s="30"/>
      <c r="P153" s="30"/>
    </row>
    <row r="154" spans="1:16" x14ac:dyDescent="0.2">
      <c r="A154" s="7">
        <v>97</v>
      </c>
      <c r="B154" s="115" t="s">
        <v>104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x14ac:dyDescent="0.2">
      <c r="A155" s="7">
        <f t="shared" ref="A155:A162" si="20">A154+1</f>
        <v>98</v>
      </c>
      <c r="B155" s="115" t="s">
        <v>105</v>
      </c>
      <c r="C155" s="30">
        <v>1</v>
      </c>
      <c r="D155" s="30"/>
      <c r="E155" s="30"/>
      <c r="F155" s="30">
        <v>1</v>
      </c>
      <c r="G155" s="30"/>
      <c r="H155" s="30"/>
      <c r="I155" s="30"/>
      <c r="J155" s="30">
        <v>1</v>
      </c>
      <c r="K155" s="30"/>
      <c r="L155" s="30"/>
      <c r="M155" s="30"/>
      <c r="N155" s="30"/>
      <c r="O155" s="30"/>
      <c r="P155" s="30"/>
    </row>
    <row r="156" spans="1:16" ht="28.15" customHeight="1" x14ac:dyDescent="0.2">
      <c r="A156" s="7">
        <f t="shared" si="20"/>
        <v>99</v>
      </c>
      <c r="B156" s="115" t="s">
        <v>106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x14ac:dyDescent="0.2">
      <c r="A157" s="7">
        <f t="shared" si="20"/>
        <v>100</v>
      </c>
      <c r="B157" s="115" t="s">
        <v>107</v>
      </c>
      <c r="C157" s="30">
        <v>1</v>
      </c>
      <c r="D157" s="30"/>
      <c r="E157" s="30"/>
      <c r="F157" s="30"/>
      <c r="G157" s="30"/>
      <c r="H157" s="30"/>
      <c r="I157" s="30">
        <v>1</v>
      </c>
      <c r="J157" s="30"/>
      <c r="K157" s="30"/>
      <c r="L157" s="30">
        <v>1</v>
      </c>
      <c r="M157" s="30"/>
      <c r="N157" s="30">
        <v>1</v>
      </c>
      <c r="O157" s="30"/>
      <c r="P157" s="30"/>
    </row>
    <row r="158" spans="1:16" x14ac:dyDescent="0.2">
      <c r="A158" s="7">
        <v>101</v>
      </c>
      <c r="B158" s="115" t="s">
        <v>97</v>
      </c>
      <c r="C158" s="30"/>
      <c r="D158" s="30"/>
      <c r="E158" s="30"/>
      <c r="F158" s="30">
        <v>1</v>
      </c>
      <c r="G158" s="30"/>
      <c r="H158" s="30"/>
      <c r="I158" s="30"/>
      <c r="J158" s="30"/>
      <c r="K158" s="30"/>
      <c r="L158" s="30"/>
      <c r="M158" s="30">
        <v>1</v>
      </c>
      <c r="N158" s="30"/>
      <c r="O158" s="30"/>
      <c r="P158" s="30"/>
    </row>
    <row r="159" spans="1:16" x14ac:dyDescent="0.2">
      <c r="A159" s="7">
        <v>102</v>
      </c>
      <c r="B159" s="115" t="s">
        <v>108</v>
      </c>
      <c r="C159" s="30">
        <v>1</v>
      </c>
      <c r="D159" s="30">
        <v>1</v>
      </c>
      <c r="E159" s="30"/>
      <c r="F159" s="30">
        <v>1</v>
      </c>
      <c r="G159" s="30"/>
      <c r="H159" s="30"/>
      <c r="I159" s="30"/>
      <c r="J159" s="30">
        <v>1</v>
      </c>
      <c r="K159" s="30"/>
      <c r="L159" s="30">
        <v>1</v>
      </c>
      <c r="M159" s="30"/>
      <c r="N159" s="30"/>
      <c r="O159" s="30"/>
      <c r="P159" s="30"/>
    </row>
    <row r="160" spans="1:16" x14ac:dyDescent="0.2">
      <c r="A160" s="7">
        <f t="shared" si="20"/>
        <v>103</v>
      </c>
      <c r="B160" s="115" t="s">
        <v>109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>
        <v>1</v>
      </c>
    </row>
    <row r="161" spans="1:19" x14ac:dyDescent="0.2">
      <c r="A161" s="7">
        <f t="shared" si="20"/>
        <v>104</v>
      </c>
      <c r="B161" s="115" t="s">
        <v>110</v>
      </c>
      <c r="C161" s="30">
        <v>1</v>
      </c>
      <c r="D161" s="30">
        <v>2</v>
      </c>
      <c r="E161" s="30"/>
      <c r="F161" s="30">
        <v>1</v>
      </c>
      <c r="G161" s="30"/>
      <c r="H161" s="30"/>
      <c r="I161" s="30"/>
      <c r="J161" s="30"/>
      <c r="K161" s="30"/>
      <c r="L161" s="30"/>
      <c r="M161" s="30"/>
      <c r="N161" s="30"/>
      <c r="O161" s="30">
        <v>1</v>
      </c>
      <c r="P161" s="30"/>
    </row>
    <row r="162" spans="1:19" x14ac:dyDescent="0.2">
      <c r="A162" s="7">
        <f t="shared" si="20"/>
        <v>105</v>
      </c>
      <c r="B162" s="116" t="s">
        <v>111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9" x14ac:dyDescent="0.2">
      <c r="A163" s="181" t="s">
        <v>117</v>
      </c>
      <c r="B163" s="184"/>
      <c r="C163" s="112">
        <f t="shared" ref="C163:P163" si="21">SUM(C151:C162)</f>
        <v>5</v>
      </c>
      <c r="D163" s="112">
        <f t="shared" si="21"/>
        <v>3</v>
      </c>
      <c r="E163" s="112">
        <f t="shared" si="21"/>
        <v>0</v>
      </c>
      <c r="F163" s="112">
        <f t="shared" si="21"/>
        <v>5</v>
      </c>
      <c r="G163" s="112">
        <f t="shared" si="21"/>
        <v>0</v>
      </c>
      <c r="H163" s="112">
        <f t="shared" si="21"/>
        <v>0</v>
      </c>
      <c r="I163" s="112">
        <f t="shared" si="21"/>
        <v>2</v>
      </c>
      <c r="J163" s="112">
        <f t="shared" si="21"/>
        <v>3</v>
      </c>
      <c r="K163" s="112">
        <f t="shared" si="21"/>
        <v>1</v>
      </c>
      <c r="L163" s="112">
        <f t="shared" si="21"/>
        <v>3</v>
      </c>
      <c r="M163" s="112">
        <f t="shared" si="21"/>
        <v>1</v>
      </c>
      <c r="N163" s="112">
        <f t="shared" si="21"/>
        <v>1</v>
      </c>
      <c r="O163" s="112">
        <f t="shared" si="21"/>
        <v>1</v>
      </c>
      <c r="P163" s="112">
        <f t="shared" si="21"/>
        <v>1</v>
      </c>
    </row>
    <row r="164" spans="1:19" ht="15" customHeight="1" x14ac:dyDescent="0.2">
      <c r="A164" s="181" t="s">
        <v>116</v>
      </c>
      <c r="B164" s="184"/>
      <c r="C164" s="112">
        <f>SUM(C41+C163+C149+C136+C127+C110+C100+C89+C76)</f>
        <v>40</v>
      </c>
      <c r="D164" s="112">
        <f t="shared" ref="D164:P164" si="22">SUM(D41+D163+D149+D136+D127+D110+D100+D89+D76)</f>
        <v>40</v>
      </c>
      <c r="E164" s="112">
        <f t="shared" si="22"/>
        <v>40</v>
      </c>
      <c r="F164" s="112">
        <f t="shared" si="22"/>
        <v>42</v>
      </c>
      <c r="G164" s="112">
        <f t="shared" si="22"/>
        <v>40</v>
      </c>
      <c r="H164" s="112">
        <f t="shared" si="22"/>
        <v>38</v>
      </c>
      <c r="I164" s="112">
        <f t="shared" si="22"/>
        <v>40</v>
      </c>
      <c r="J164" s="112">
        <f t="shared" si="22"/>
        <v>40</v>
      </c>
      <c r="K164" s="112">
        <f t="shared" si="22"/>
        <v>43</v>
      </c>
      <c r="L164" s="112">
        <f t="shared" si="22"/>
        <v>42</v>
      </c>
      <c r="M164" s="112">
        <f t="shared" si="22"/>
        <v>38</v>
      </c>
      <c r="N164" s="112">
        <f t="shared" si="22"/>
        <v>42</v>
      </c>
      <c r="O164" s="112">
        <f t="shared" si="22"/>
        <v>40</v>
      </c>
      <c r="P164" s="112">
        <f t="shared" si="22"/>
        <v>32</v>
      </c>
    </row>
    <row r="165" spans="1:19" s="36" customFormat="1" ht="23.45" customHeight="1" x14ac:dyDescent="0.2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s="36" customFormat="1" ht="23.45" customHeight="1" x14ac:dyDescent="0.2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</sheetData>
  <mergeCells count="18">
    <mergeCell ref="A163:B163"/>
    <mergeCell ref="A164:B164"/>
    <mergeCell ref="A89:B89"/>
    <mergeCell ref="A100:B100"/>
    <mergeCell ref="A110:B110"/>
    <mergeCell ref="A127:B127"/>
    <mergeCell ref="A136:B136"/>
    <mergeCell ref="A149:B149"/>
    <mergeCell ref="A7:P7"/>
    <mergeCell ref="C10:D10"/>
    <mergeCell ref="C11:D11"/>
    <mergeCell ref="A76:B76"/>
    <mergeCell ref="E10:P10"/>
    <mergeCell ref="E11:P11"/>
    <mergeCell ref="A8:A12"/>
    <mergeCell ref="B8:B12"/>
    <mergeCell ref="C8:P8"/>
    <mergeCell ref="C9:P9"/>
  </mergeCells>
  <pageMargins left="0.51181102362204722" right="0.23622047244094491" top="0.74803149606299213" bottom="0.35433070866141736" header="0.31496062992125984" footer="0.31496062992125984"/>
  <pageSetup paperSize="9" scale="75" orientation="landscape" horizontalDpi="200" verticalDpi="200" r:id="rId1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66"/>
  <sheetViews>
    <sheetView view="pageBreakPreview" zoomScale="70" zoomScaleNormal="80" zoomScaleSheetLayoutView="70" workbookViewId="0">
      <pane ySplit="13" topLeftCell="A151" activePane="bottomLeft" state="frozen"/>
      <selection pane="bottomLeft" activeCell="R11" sqref="R11"/>
    </sheetView>
  </sheetViews>
  <sheetFormatPr defaultColWidth="8.7109375" defaultRowHeight="12.75" x14ac:dyDescent="0.2"/>
  <cols>
    <col min="1" max="1" width="5.28515625" style="9" customWidth="1"/>
    <col min="2" max="2" width="24.7109375" style="98" customWidth="1"/>
    <col min="3" max="9" width="10.7109375" style="99" customWidth="1"/>
    <col min="10" max="10" width="9" style="3" bestFit="1" customWidth="1"/>
    <col min="11" max="242" width="8.7109375" style="3"/>
    <col min="243" max="243" width="6.28515625" style="3" customWidth="1"/>
    <col min="244" max="244" width="26" style="3" customWidth="1"/>
    <col min="245" max="245" width="15.7109375" style="3" customWidth="1"/>
    <col min="246" max="246" width="14.28515625" style="3" customWidth="1"/>
    <col min="247" max="247" width="13.140625" style="3" customWidth="1"/>
    <col min="248" max="248" width="11" style="3" customWidth="1"/>
    <col min="249" max="249" width="18.42578125" style="3" customWidth="1"/>
    <col min="250" max="253" width="9.85546875" style="3" customWidth="1"/>
    <col min="254" max="254" width="17.7109375" style="3" customWidth="1"/>
    <col min="255" max="258" width="10.7109375" style="3" customWidth="1"/>
    <col min="259" max="498" width="8.7109375" style="3"/>
    <col min="499" max="499" width="6.28515625" style="3" customWidth="1"/>
    <col min="500" max="500" width="26" style="3" customWidth="1"/>
    <col min="501" max="501" width="15.7109375" style="3" customWidth="1"/>
    <col min="502" max="502" width="14.28515625" style="3" customWidth="1"/>
    <col min="503" max="503" width="13.140625" style="3" customWidth="1"/>
    <col min="504" max="504" width="11" style="3" customWidth="1"/>
    <col min="505" max="505" width="18.42578125" style="3" customWidth="1"/>
    <col min="506" max="509" width="9.85546875" style="3" customWidth="1"/>
    <col min="510" max="510" width="17.7109375" style="3" customWidth="1"/>
    <col min="511" max="514" width="10.7109375" style="3" customWidth="1"/>
    <col min="515" max="754" width="8.7109375" style="3"/>
    <col min="755" max="755" width="6.28515625" style="3" customWidth="1"/>
    <col min="756" max="756" width="26" style="3" customWidth="1"/>
    <col min="757" max="757" width="15.7109375" style="3" customWidth="1"/>
    <col min="758" max="758" width="14.28515625" style="3" customWidth="1"/>
    <col min="759" max="759" width="13.140625" style="3" customWidth="1"/>
    <col min="760" max="760" width="11" style="3" customWidth="1"/>
    <col min="761" max="761" width="18.42578125" style="3" customWidth="1"/>
    <col min="762" max="765" width="9.85546875" style="3" customWidth="1"/>
    <col min="766" max="766" width="17.7109375" style="3" customWidth="1"/>
    <col min="767" max="770" width="10.7109375" style="3" customWidth="1"/>
    <col min="771" max="1010" width="8.7109375" style="3"/>
    <col min="1011" max="1011" width="6.28515625" style="3" customWidth="1"/>
    <col min="1012" max="1012" width="26" style="3" customWidth="1"/>
    <col min="1013" max="1013" width="15.7109375" style="3" customWidth="1"/>
    <col min="1014" max="1014" width="14.28515625" style="3" customWidth="1"/>
    <col min="1015" max="1015" width="13.140625" style="3" customWidth="1"/>
    <col min="1016" max="1016" width="11" style="3" customWidth="1"/>
    <col min="1017" max="1017" width="18.42578125" style="3" customWidth="1"/>
    <col min="1018" max="1021" width="9.85546875" style="3" customWidth="1"/>
    <col min="1022" max="1022" width="17.7109375" style="3" customWidth="1"/>
    <col min="1023" max="1026" width="10.7109375" style="3" customWidth="1"/>
    <col min="1027" max="1266" width="8.7109375" style="3"/>
    <col min="1267" max="1267" width="6.28515625" style="3" customWidth="1"/>
    <col min="1268" max="1268" width="26" style="3" customWidth="1"/>
    <col min="1269" max="1269" width="15.7109375" style="3" customWidth="1"/>
    <col min="1270" max="1270" width="14.28515625" style="3" customWidth="1"/>
    <col min="1271" max="1271" width="13.140625" style="3" customWidth="1"/>
    <col min="1272" max="1272" width="11" style="3" customWidth="1"/>
    <col min="1273" max="1273" width="18.42578125" style="3" customWidth="1"/>
    <col min="1274" max="1277" width="9.85546875" style="3" customWidth="1"/>
    <col min="1278" max="1278" width="17.7109375" style="3" customWidth="1"/>
    <col min="1279" max="1282" width="10.7109375" style="3" customWidth="1"/>
    <col min="1283" max="1522" width="8.7109375" style="3"/>
    <col min="1523" max="1523" width="6.28515625" style="3" customWidth="1"/>
    <col min="1524" max="1524" width="26" style="3" customWidth="1"/>
    <col min="1525" max="1525" width="15.7109375" style="3" customWidth="1"/>
    <col min="1526" max="1526" width="14.28515625" style="3" customWidth="1"/>
    <col min="1527" max="1527" width="13.140625" style="3" customWidth="1"/>
    <col min="1528" max="1528" width="11" style="3" customWidth="1"/>
    <col min="1529" max="1529" width="18.42578125" style="3" customWidth="1"/>
    <col min="1530" max="1533" width="9.85546875" style="3" customWidth="1"/>
    <col min="1534" max="1534" width="17.7109375" style="3" customWidth="1"/>
    <col min="1535" max="1538" width="10.7109375" style="3" customWidth="1"/>
    <col min="1539" max="1778" width="8.7109375" style="3"/>
    <col min="1779" max="1779" width="6.28515625" style="3" customWidth="1"/>
    <col min="1780" max="1780" width="26" style="3" customWidth="1"/>
    <col min="1781" max="1781" width="15.7109375" style="3" customWidth="1"/>
    <col min="1782" max="1782" width="14.28515625" style="3" customWidth="1"/>
    <col min="1783" max="1783" width="13.140625" style="3" customWidth="1"/>
    <col min="1784" max="1784" width="11" style="3" customWidth="1"/>
    <col min="1785" max="1785" width="18.42578125" style="3" customWidth="1"/>
    <col min="1786" max="1789" width="9.85546875" style="3" customWidth="1"/>
    <col min="1790" max="1790" width="17.7109375" style="3" customWidth="1"/>
    <col min="1791" max="1794" width="10.7109375" style="3" customWidth="1"/>
    <col min="1795" max="2034" width="8.7109375" style="3"/>
    <col min="2035" max="2035" width="6.28515625" style="3" customWidth="1"/>
    <col min="2036" max="2036" width="26" style="3" customWidth="1"/>
    <col min="2037" max="2037" width="15.7109375" style="3" customWidth="1"/>
    <col min="2038" max="2038" width="14.28515625" style="3" customWidth="1"/>
    <col min="2039" max="2039" width="13.140625" style="3" customWidth="1"/>
    <col min="2040" max="2040" width="11" style="3" customWidth="1"/>
    <col min="2041" max="2041" width="18.42578125" style="3" customWidth="1"/>
    <col min="2042" max="2045" width="9.85546875" style="3" customWidth="1"/>
    <col min="2046" max="2046" width="17.7109375" style="3" customWidth="1"/>
    <col min="2047" max="2050" width="10.7109375" style="3" customWidth="1"/>
    <col min="2051" max="2290" width="8.7109375" style="3"/>
    <col min="2291" max="2291" width="6.28515625" style="3" customWidth="1"/>
    <col min="2292" max="2292" width="26" style="3" customWidth="1"/>
    <col min="2293" max="2293" width="15.7109375" style="3" customWidth="1"/>
    <col min="2294" max="2294" width="14.28515625" style="3" customWidth="1"/>
    <col min="2295" max="2295" width="13.140625" style="3" customWidth="1"/>
    <col min="2296" max="2296" width="11" style="3" customWidth="1"/>
    <col min="2297" max="2297" width="18.42578125" style="3" customWidth="1"/>
    <col min="2298" max="2301" width="9.85546875" style="3" customWidth="1"/>
    <col min="2302" max="2302" width="17.7109375" style="3" customWidth="1"/>
    <col min="2303" max="2306" width="10.7109375" style="3" customWidth="1"/>
    <col min="2307" max="2546" width="8.7109375" style="3"/>
    <col min="2547" max="2547" width="6.28515625" style="3" customWidth="1"/>
    <col min="2548" max="2548" width="26" style="3" customWidth="1"/>
    <col min="2549" max="2549" width="15.7109375" style="3" customWidth="1"/>
    <col min="2550" max="2550" width="14.28515625" style="3" customWidth="1"/>
    <col min="2551" max="2551" width="13.140625" style="3" customWidth="1"/>
    <col min="2552" max="2552" width="11" style="3" customWidth="1"/>
    <col min="2553" max="2553" width="18.42578125" style="3" customWidth="1"/>
    <col min="2554" max="2557" width="9.85546875" style="3" customWidth="1"/>
    <col min="2558" max="2558" width="17.7109375" style="3" customWidth="1"/>
    <col min="2559" max="2562" width="10.7109375" style="3" customWidth="1"/>
    <col min="2563" max="2802" width="8.7109375" style="3"/>
    <col min="2803" max="2803" width="6.28515625" style="3" customWidth="1"/>
    <col min="2804" max="2804" width="26" style="3" customWidth="1"/>
    <col min="2805" max="2805" width="15.7109375" style="3" customWidth="1"/>
    <col min="2806" max="2806" width="14.28515625" style="3" customWidth="1"/>
    <col min="2807" max="2807" width="13.140625" style="3" customWidth="1"/>
    <col min="2808" max="2808" width="11" style="3" customWidth="1"/>
    <col min="2809" max="2809" width="18.42578125" style="3" customWidth="1"/>
    <col min="2810" max="2813" width="9.85546875" style="3" customWidth="1"/>
    <col min="2814" max="2814" width="17.7109375" style="3" customWidth="1"/>
    <col min="2815" max="2818" width="10.7109375" style="3" customWidth="1"/>
    <col min="2819" max="3058" width="8.7109375" style="3"/>
    <col min="3059" max="3059" width="6.28515625" style="3" customWidth="1"/>
    <col min="3060" max="3060" width="26" style="3" customWidth="1"/>
    <col min="3061" max="3061" width="15.7109375" style="3" customWidth="1"/>
    <col min="3062" max="3062" width="14.28515625" style="3" customWidth="1"/>
    <col min="3063" max="3063" width="13.140625" style="3" customWidth="1"/>
    <col min="3064" max="3064" width="11" style="3" customWidth="1"/>
    <col min="3065" max="3065" width="18.42578125" style="3" customWidth="1"/>
    <col min="3066" max="3069" width="9.85546875" style="3" customWidth="1"/>
    <col min="3070" max="3070" width="17.7109375" style="3" customWidth="1"/>
    <col min="3071" max="3074" width="10.7109375" style="3" customWidth="1"/>
    <col min="3075" max="3314" width="8.7109375" style="3"/>
    <col min="3315" max="3315" width="6.28515625" style="3" customWidth="1"/>
    <col min="3316" max="3316" width="26" style="3" customWidth="1"/>
    <col min="3317" max="3317" width="15.7109375" style="3" customWidth="1"/>
    <col min="3318" max="3318" width="14.28515625" style="3" customWidth="1"/>
    <col min="3319" max="3319" width="13.140625" style="3" customWidth="1"/>
    <col min="3320" max="3320" width="11" style="3" customWidth="1"/>
    <col min="3321" max="3321" width="18.42578125" style="3" customWidth="1"/>
    <col min="3322" max="3325" width="9.85546875" style="3" customWidth="1"/>
    <col min="3326" max="3326" width="17.7109375" style="3" customWidth="1"/>
    <col min="3327" max="3330" width="10.7109375" style="3" customWidth="1"/>
    <col min="3331" max="3570" width="8.7109375" style="3"/>
    <col min="3571" max="3571" width="6.28515625" style="3" customWidth="1"/>
    <col min="3572" max="3572" width="26" style="3" customWidth="1"/>
    <col min="3573" max="3573" width="15.7109375" style="3" customWidth="1"/>
    <col min="3574" max="3574" width="14.28515625" style="3" customWidth="1"/>
    <col min="3575" max="3575" width="13.140625" style="3" customWidth="1"/>
    <col min="3576" max="3576" width="11" style="3" customWidth="1"/>
    <col min="3577" max="3577" width="18.42578125" style="3" customWidth="1"/>
    <col min="3578" max="3581" width="9.85546875" style="3" customWidth="1"/>
    <col min="3582" max="3582" width="17.7109375" style="3" customWidth="1"/>
    <col min="3583" max="3586" width="10.7109375" style="3" customWidth="1"/>
    <col min="3587" max="3826" width="8.7109375" style="3"/>
    <col min="3827" max="3827" width="6.28515625" style="3" customWidth="1"/>
    <col min="3828" max="3828" width="26" style="3" customWidth="1"/>
    <col min="3829" max="3829" width="15.7109375" style="3" customWidth="1"/>
    <col min="3830" max="3830" width="14.28515625" style="3" customWidth="1"/>
    <col min="3831" max="3831" width="13.140625" style="3" customWidth="1"/>
    <col min="3832" max="3832" width="11" style="3" customWidth="1"/>
    <col min="3833" max="3833" width="18.42578125" style="3" customWidth="1"/>
    <col min="3834" max="3837" width="9.85546875" style="3" customWidth="1"/>
    <col min="3838" max="3838" width="17.7109375" style="3" customWidth="1"/>
    <col min="3839" max="3842" width="10.7109375" style="3" customWidth="1"/>
    <col min="3843" max="4082" width="8.7109375" style="3"/>
    <col min="4083" max="4083" width="6.28515625" style="3" customWidth="1"/>
    <col min="4084" max="4084" width="26" style="3" customWidth="1"/>
    <col min="4085" max="4085" width="15.7109375" style="3" customWidth="1"/>
    <col min="4086" max="4086" width="14.28515625" style="3" customWidth="1"/>
    <col min="4087" max="4087" width="13.140625" style="3" customWidth="1"/>
    <col min="4088" max="4088" width="11" style="3" customWidth="1"/>
    <col min="4089" max="4089" width="18.42578125" style="3" customWidth="1"/>
    <col min="4090" max="4093" width="9.85546875" style="3" customWidth="1"/>
    <col min="4094" max="4094" width="17.7109375" style="3" customWidth="1"/>
    <col min="4095" max="4098" width="10.7109375" style="3" customWidth="1"/>
    <col min="4099" max="4338" width="8.7109375" style="3"/>
    <col min="4339" max="4339" width="6.28515625" style="3" customWidth="1"/>
    <col min="4340" max="4340" width="26" style="3" customWidth="1"/>
    <col min="4341" max="4341" width="15.7109375" style="3" customWidth="1"/>
    <col min="4342" max="4342" width="14.28515625" style="3" customWidth="1"/>
    <col min="4343" max="4343" width="13.140625" style="3" customWidth="1"/>
    <col min="4344" max="4344" width="11" style="3" customWidth="1"/>
    <col min="4345" max="4345" width="18.42578125" style="3" customWidth="1"/>
    <col min="4346" max="4349" width="9.85546875" style="3" customWidth="1"/>
    <col min="4350" max="4350" width="17.7109375" style="3" customWidth="1"/>
    <col min="4351" max="4354" width="10.7109375" style="3" customWidth="1"/>
    <col min="4355" max="4594" width="8.7109375" style="3"/>
    <col min="4595" max="4595" width="6.28515625" style="3" customWidth="1"/>
    <col min="4596" max="4596" width="26" style="3" customWidth="1"/>
    <col min="4597" max="4597" width="15.7109375" style="3" customWidth="1"/>
    <col min="4598" max="4598" width="14.28515625" style="3" customWidth="1"/>
    <col min="4599" max="4599" width="13.140625" style="3" customWidth="1"/>
    <col min="4600" max="4600" width="11" style="3" customWidth="1"/>
    <col min="4601" max="4601" width="18.42578125" style="3" customWidth="1"/>
    <col min="4602" max="4605" width="9.85546875" style="3" customWidth="1"/>
    <col min="4606" max="4606" width="17.7109375" style="3" customWidth="1"/>
    <col min="4607" max="4610" width="10.7109375" style="3" customWidth="1"/>
    <col min="4611" max="4850" width="8.7109375" style="3"/>
    <col min="4851" max="4851" width="6.28515625" style="3" customWidth="1"/>
    <col min="4852" max="4852" width="26" style="3" customWidth="1"/>
    <col min="4853" max="4853" width="15.7109375" style="3" customWidth="1"/>
    <col min="4854" max="4854" width="14.28515625" style="3" customWidth="1"/>
    <col min="4855" max="4855" width="13.140625" style="3" customWidth="1"/>
    <col min="4856" max="4856" width="11" style="3" customWidth="1"/>
    <col min="4857" max="4857" width="18.42578125" style="3" customWidth="1"/>
    <col min="4858" max="4861" width="9.85546875" style="3" customWidth="1"/>
    <col min="4862" max="4862" width="17.7109375" style="3" customWidth="1"/>
    <col min="4863" max="4866" width="10.7109375" style="3" customWidth="1"/>
    <col min="4867" max="5106" width="8.7109375" style="3"/>
    <col min="5107" max="5107" width="6.28515625" style="3" customWidth="1"/>
    <col min="5108" max="5108" width="26" style="3" customWidth="1"/>
    <col min="5109" max="5109" width="15.7109375" style="3" customWidth="1"/>
    <col min="5110" max="5110" width="14.28515625" style="3" customWidth="1"/>
    <col min="5111" max="5111" width="13.140625" style="3" customWidth="1"/>
    <col min="5112" max="5112" width="11" style="3" customWidth="1"/>
    <col min="5113" max="5113" width="18.42578125" style="3" customWidth="1"/>
    <col min="5114" max="5117" width="9.85546875" style="3" customWidth="1"/>
    <col min="5118" max="5118" width="17.7109375" style="3" customWidth="1"/>
    <col min="5119" max="5122" width="10.7109375" style="3" customWidth="1"/>
    <col min="5123" max="5362" width="8.7109375" style="3"/>
    <col min="5363" max="5363" width="6.28515625" style="3" customWidth="1"/>
    <col min="5364" max="5364" width="26" style="3" customWidth="1"/>
    <col min="5365" max="5365" width="15.7109375" style="3" customWidth="1"/>
    <col min="5366" max="5366" width="14.28515625" style="3" customWidth="1"/>
    <col min="5367" max="5367" width="13.140625" style="3" customWidth="1"/>
    <col min="5368" max="5368" width="11" style="3" customWidth="1"/>
    <col min="5369" max="5369" width="18.42578125" style="3" customWidth="1"/>
    <col min="5370" max="5373" width="9.85546875" style="3" customWidth="1"/>
    <col min="5374" max="5374" width="17.7109375" style="3" customWidth="1"/>
    <col min="5375" max="5378" width="10.7109375" style="3" customWidth="1"/>
    <col min="5379" max="5618" width="8.7109375" style="3"/>
    <col min="5619" max="5619" width="6.28515625" style="3" customWidth="1"/>
    <col min="5620" max="5620" width="26" style="3" customWidth="1"/>
    <col min="5621" max="5621" width="15.7109375" style="3" customWidth="1"/>
    <col min="5622" max="5622" width="14.28515625" style="3" customWidth="1"/>
    <col min="5623" max="5623" width="13.140625" style="3" customWidth="1"/>
    <col min="5624" max="5624" width="11" style="3" customWidth="1"/>
    <col min="5625" max="5625" width="18.42578125" style="3" customWidth="1"/>
    <col min="5626" max="5629" width="9.85546875" style="3" customWidth="1"/>
    <col min="5630" max="5630" width="17.7109375" style="3" customWidth="1"/>
    <col min="5631" max="5634" width="10.7109375" style="3" customWidth="1"/>
    <col min="5635" max="5874" width="8.7109375" style="3"/>
    <col min="5875" max="5875" width="6.28515625" style="3" customWidth="1"/>
    <col min="5876" max="5876" width="26" style="3" customWidth="1"/>
    <col min="5877" max="5877" width="15.7109375" style="3" customWidth="1"/>
    <col min="5878" max="5878" width="14.28515625" style="3" customWidth="1"/>
    <col min="5879" max="5879" width="13.140625" style="3" customWidth="1"/>
    <col min="5880" max="5880" width="11" style="3" customWidth="1"/>
    <col min="5881" max="5881" width="18.42578125" style="3" customWidth="1"/>
    <col min="5882" max="5885" width="9.85546875" style="3" customWidth="1"/>
    <col min="5886" max="5886" width="17.7109375" style="3" customWidth="1"/>
    <col min="5887" max="5890" width="10.7109375" style="3" customWidth="1"/>
    <col min="5891" max="6130" width="8.7109375" style="3"/>
    <col min="6131" max="6131" width="6.28515625" style="3" customWidth="1"/>
    <col min="6132" max="6132" width="26" style="3" customWidth="1"/>
    <col min="6133" max="6133" width="15.7109375" style="3" customWidth="1"/>
    <col min="6134" max="6134" width="14.28515625" style="3" customWidth="1"/>
    <col min="6135" max="6135" width="13.140625" style="3" customWidth="1"/>
    <col min="6136" max="6136" width="11" style="3" customWidth="1"/>
    <col min="6137" max="6137" width="18.42578125" style="3" customWidth="1"/>
    <col min="6138" max="6141" width="9.85546875" style="3" customWidth="1"/>
    <col min="6142" max="6142" width="17.7109375" style="3" customWidth="1"/>
    <col min="6143" max="6146" width="10.7109375" style="3" customWidth="1"/>
    <col min="6147" max="6386" width="8.7109375" style="3"/>
    <col min="6387" max="6387" width="6.28515625" style="3" customWidth="1"/>
    <col min="6388" max="6388" width="26" style="3" customWidth="1"/>
    <col min="6389" max="6389" width="15.7109375" style="3" customWidth="1"/>
    <col min="6390" max="6390" width="14.28515625" style="3" customWidth="1"/>
    <col min="6391" max="6391" width="13.140625" style="3" customWidth="1"/>
    <col min="6392" max="6392" width="11" style="3" customWidth="1"/>
    <col min="6393" max="6393" width="18.42578125" style="3" customWidth="1"/>
    <col min="6394" max="6397" width="9.85546875" style="3" customWidth="1"/>
    <col min="6398" max="6398" width="17.7109375" style="3" customWidth="1"/>
    <col min="6399" max="6402" width="10.7109375" style="3" customWidth="1"/>
    <col min="6403" max="6642" width="8.7109375" style="3"/>
    <col min="6643" max="6643" width="6.28515625" style="3" customWidth="1"/>
    <col min="6644" max="6644" width="26" style="3" customWidth="1"/>
    <col min="6645" max="6645" width="15.7109375" style="3" customWidth="1"/>
    <col min="6646" max="6646" width="14.28515625" style="3" customWidth="1"/>
    <col min="6647" max="6647" width="13.140625" style="3" customWidth="1"/>
    <col min="6648" max="6648" width="11" style="3" customWidth="1"/>
    <col min="6649" max="6649" width="18.42578125" style="3" customWidth="1"/>
    <col min="6650" max="6653" width="9.85546875" style="3" customWidth="1"/>
    <col min="6654" max="6654" width="17.7109375" style="3" customWidth="1"/>
    <col min="6655" max="6658" width="10.7109375" style="3" customWidth="1"/>
    <col min="6659" max="6898" width="8.7109375" style="3"/>
    <col min="6899" max="6899" width="6.28515625" style="3" customWidth="1"/>
    <col min="6900" max="6900" width="26" style="3" customWidth="1"/>
    <col min="6901" max="6901" width="15.7109375" style="3" customWidth="1"/>
    <col min="6902" max="6902" width="14.28515625" style="3" customWidth="1"/>
    <col min="6903" max="6903" width="13.140625" style="3" customWidth="1"/>
    <col min="6904" max="6904" width="11" style="3" customWidth="1"/>
    <col min="6905" max="6905" width="18.42578125" style="3" customWidth="1"/>
    <col min="6906" max="6909" width="9.85546875" style="3" customWidth="1"/>
    <col min="6910" max="6910" width="17.7109375" style="3" customWidth="1"/>
    <col min="6911" max="6914" width="10.7109375" style="3" customWidth="1"/>
    <col min="6915" max="7154" width="8.7109375" style="3"/>
    <col min="7155" max="7155" width="6.28515625" style="3" customWidth="1"/>
    <col min="7156" max="7156" width="26" style="3" customWidth="1"/>
    <col min="7157" max="7157" width="15.7109375" style="3" customWidth="1"/>
    <col min="7158" max="7158" width="14.28515625" style="3" customWidth="1"/>
    <col min="7159" max="7159" width="13.140625" style="3" customWidth="1"/>
    <col min="7160" max="7160" width="11" style="3" customWidth="1"/>
    <col min="7161" max="7161" width="18.42578125" style="3" customWidth="1"/>
    <col min="7162" max="7165" width="9.85546875" style="3" customWidth="1"/>
    <col min="7166" max="7166" width="17.7109375" style="3" customWidth="1"/>
    <col min="7167" max="7170" width="10.7109375" style="3" customWidth="1"/>
    <col min="7171" max="7410" width="8.7109375" style="3"/>
    <col min="7411" max="7411" width="6.28515625" style="3" customWidth="1"/>
    <col min="7412" max="7412" width="26" style="3" customWidth="1"/>
    <col min="7413" max="7413" width="15.7109375" style="3" customWidth="1"/>
    <col min="7414" max="7414" width="14.28515625" style="3" customWidth="1"/>
    <col min="7415" max="7415" width="13.140625" style="3" customWidth="1"/>
    <col min="7416" max="7416" width="11" style="3" customWidth="1"/>
    <col min="7417" max="7417" width="18.42578125" style="3" customWidth="1"/>
    <col min="7418" max="7421" width="9.85546875" style="3" customWidth="1"/>
    <col min="7422" max="7422" width="17.7109375" style="3" customWidth="1"/>
    <col min="7423" max="7426" width="10.7109375" style="3" customWidth="1"/>
    <col min="7427" max="7666" width="8.7109375" style="3"/>
    <col min="7667" max="7667" width="6.28515625" style="3" customWidth="1"/>
    <col min="7668" max="7668" width="26" style="3" customWidth="1"/>
    <col min="7669" max="7669" width="15.7109375" style="3" customWidth="1"/>
    <col min="7670" max="7670" width="14.28515625" style="3" customWidth="1"/>
    <col min="7671" max="7671" width="13.140625" style="3" customWidth="1"/>
    <col min="7672" max="7672" width="11" style="3" customWidth="1"/>
    <col min="7673" max="7673" width="18.42578125" style="3" customWidth="1"/>
    <col min="7674" max="7677" width="9.85546875" style="3" customWidth="1"/>
    <col min="7678" max="7678" width="17.7109375" style="3" customWidth="1"/>
    <col min="7679" max="7682" width="10.7109375" style="3" customWidth="1"/>
    <col min="7683" max="7922" width="8.7109375" style="3"/>
    <col min="7923" max="7923" width="6.28515625" style="3" customWidth="1"/>
    <col min="7924" max="7924" width="26" style="3" customWidth="1"/>
    <col min="7925" max="7925" width="15.7109375" style="3" customWidth="1"/>
    <col min="7926" max="7926" width="14.28515625" style="3" customWidth="1"/>
    <col min="7927" max="7927" width="13.140625" style="3" customWidth="1"/>
    <col min="7928" max="7928" width="11" style="3" customWidth="1"/>
    <col min="7929" max="7929" width="18.42578125" style="3" customWidth="1"/>
    <col min="7930" max="7933" width="9.85546875" style="3" customWidth="1"/>
    <col min="7934" max="7934" width="17.7109375" style="3" customWidth="1"/>
    <col min="7935" max="7938" width="10.7109375" style="3" customWidth="1"/>
    <col min="7939" max="8178" width="8.7109375" style="3"/>
    <col min="8179" max="8179" width="6.28515625" style="3" customWidth="1"/>
    <col min="8180" max="8180" width="26" style="3" customWidth="1"/>
    <col min="8181" max="8181" width="15.7109375" style="3" customWidth="1"/>
    <col min="8182" max="8182" width="14.28515625" style="3" customWidth="1"/>
    <col min="8183" max="8183" width="13.140625" style="3" customWidth="1"/>
    <col min="8184" max="8184" width="11" style="3" customWidth="1"/>
    <col min="8185" max="8185" width="18.42578125" style="3" customWidth="1"/>
    <col min="8186" max="8189" width="9.85546875" style="3" customWidth="1"/>
    <col min="8190" max="8190" width="17.7109375" style="3" customWidth="1"/>
    <col min="8191" max="8194" width="10.7109375" style="3" customWidth="1"/>
    <col min="8195" max="8434" width="8.7109375" style="3"/>
    <col min="8435" max="8435" width="6.28515625" style="3" customWidth="1"/>
    <col min="8436" max="8436" width="26" style="3" customWidth="1"/>
    <col min="8437" max="8437" width="15.7109375" style="3" customWidth="1"/>
    <col min="8438" max="8438" width="14.28515625" style="3" customWidth="1"/>
    <col min="8439" max="8439" width="13.140625" style="3" customWidth="1"/>
    <col min="8440" max="8440" width="11" style="3" customWidth="1"/>
    <col min="8441" max="8441" width="18.42578125" style="3" customWidth="1"/>
    <col min="8442" max="8445" width="9.85546875" style="3" customWidth="1"/>
    <col min="8446" max="8446" width="17.7109375" style="3" customWidth="1"/>
    <col min="8447" max="8450" width="10.7109375" style="3" customWidth="1"/>
    <col min="8451" max="8690" width="8.7109375" style="3"/>
    <col min="8691" max="8691" width="6.28515625" style="3" customWidth="1"/>
    <col min="8692" max="8692" width="26" style="3" customWidth="1"/>
    <col min="8693" max="8693" width="15.7109375" style="3" customWidth="1"/>
    <col min="8694" max="8694" width="14.28515625" style="3" customWidth="1"/>
    <col min="8695" max="8695" width="13.140625" style="3" customWidth="1"/>
    <col min="8696" max="8696" width="11" style="3" customWidth="1"/>
    <col min="8697" max="8697" width="18.42578125" style="3" customWidth="1"/>
    <col min="8698" max="8701" width="9.85546875" style="3" customWidth="1"/>
    <col min="8702" max="8702" width="17.7109375" style="3" customWidth="1"/>
    <col min="8703" max="8706" width="10.7109375" style="3" customWidth="1"/>
    <col min="8707" max="8946" width="8.7109375" style="3"/>
    <col min="8947" max="8947" width="6.28515625" style="3" customWidth="1"/>
    <col min="8948" max="8948" width="26" style="3" customWidth="1"/>
    <col min="8949" max="8949" width="15.7109375" style="3" customWidth="1"/>
    <col min="8950" max="8950" width="14.28515625" style="3" customWidth="1"/>
    <col min="8951" max="8951" width="13.140625" style="3" customWidth="1"/>
    <col min="8952" max="8952" width="11" style="3" customWidth="1"/>
    <col min="8953" max="8953" width="18.42578125" style="3" customWidth="1"/>
    <col min="8954" max="8957" width="9.85546875" style="3" customWidth="1"/>
    <col min="8958" max="8958" width="17.7109375" style="3" customWidth="1"/>
    <col min="8959" max="8962" width="10.7109375" style="3" customWidth="1"/>
    <col min="8963" max="9202" width="8.7109375" style="3"/>
    <col min="9203" max="9203" width="6.28515625" style="3" customWidth="1"/>
    <col min="9204" max="9204" width="26" style="3" customWidth="1"/>
    <col min="9205" max="9205" width="15.7109375" style="3" customWidth="1"/>
    <col min="9206" max="9206" width="14.28515625" style="3" customWidth="1"/>
    <col min="9207" max="9207" width="13.140625" style="3" customWidth="1"/>
    <col min="9208" max="9208" width="11" style="3" customWidth="1"/>
    <col min="9209" max="9209" width="18.42578125" style="3" customWidth="1"/>
    <col min="9210" max="9213" width="9.85546875" style="3" customWidth="1"/>
    <col min="9214" max="9214" width="17.7109375" style="3" customWidth="1"/>
    <col min="9215" max="9218" width="10.7109375" style="3" customWidth="1"/>
    <col min="9219" max="9458" width="8.7109375" style="3"/>
    <col min="9459" max="9459" width="6.28515625" style="3" customWidth="1"/>
    <col min="9460" max="9460" width="26" style="3" customWidth="1"/>
    <col min="9461" max="9461" width="15.7109375" style="3" customWidth="1"/>
    <col min="9462" max="9462" width="14.28515625" style="3" customWidth="1"/>
    <col min="9463" max="9463" width="13.140625" style="3" customWidth="1"/>
    <col min="9464" max="9464" width="11" style="3" customWidth="1"/>
    <col min="9465" max="9465" width="18.42578125" style="3" customWidth="1"/>
    <col min="9466" max="9469" width="9.85546875" style="3" customWidth="1"/>
    <col min="9470" max="9470" width="17.7109375" style="3" customWidth="1"/>
    <col min="9471" max="9474" width="10.7109375" style="3" customWidth="1"/>
    <col min="9475" max="9714" width="8.7109375" style="3"/>
    <col min="9715" max="9715" width="6.28515625" style="3" customWidth="1"/>
    <col min="9716" max="9716" width="26" style="3" customWidth="1"/>
    <col min="9717" max="9717" width="15.7109375" style="3" customWidth="1"/>
    <col min="9718" max="9718" width="14.28515625" style="3" customWidth="1"/>
    <col min="9719" max="9719" width="13.140625" style="3" customWidth="1"/>
    <col min="9720" max="9720" width="11" style="3" customWidth="1"/>
    <col min="9721" max="9721" width="18.42578125" style="3" customWidth="1"/>
    <col min="9722" max="9725" width="9.85546875" style="3" customWidth="1"/>
    <col min="9726" max="9726" width="17.7109375" style="3" customWidth="1"/>
    <col min="9727" max="9730" width="10.7109375" style="3" customWidth="1"/>
    <col min="9731" max="9970" width="8.7109375" style="3"/>
    <col min="9971" max="9971" width="6.28515625" style="3" customWidth="1"/>
    <col min="9972" max="9972" width="26" style="3" customWidth="1"/>
    <col min="9973" max="9973" width="15.7109375" style="3" customWidth="1"/>
    <col min="9974" max="9974" width="14.28515625" style="3" customWidth="1"/>
    <col min="9975" max="9975" width="13.140625" style="3" customWidth="1"/>
    <col min="9976" max="9976" width="11" style="3" customWidth="1"/>
    <col min="9977" max="9977" width="18.42578125" style="3" customWidth="1"/>
    <col min="9978" max="9981" width="9.85546875" style="3" customWidth="1"/>
    <col min="9982" max="9982" width="17.7109375" style="3" customWidth="1"/>
    <col min="9983" max="9986" width="10.7109375" style="3" customWidth="1"/>
    <col min="9987" max="10226" width="8.7109375" style="3"/>
    <col min="10227" max="10227" width="6.28515625" style="3" customWidth="1"/>
    <col min="10228" max="10228" width="26" style="3" customWidth="1"/>
    <col min="10229" max="10229" width="15.7109375" style="3" customWidth="1"/>
    <col min="10230" max="10230" width="14.28515625" style="3" customWidth="1"/>
    <col min="10231" max="10231" width="13.140625" style="3" customWidth="1"/>
    <col min="10232" max="10232" width="11" style="3" customWidth="1"/>
    <col min="10233" max="10233" width="18.42578125" style="3" customWidth="1"/>
    <col min="10234" max="10237" width="9.85546875" style="3" customWidth="1"/>
    <col min="10238" max="10238" width="17.7109375" style="3" customWidth="1"/>
    <col min="10239" max="10242" width="10.7109375" style="3" customWidth="1"/>
    <col min="10243" max="10482" width="8.7109375" style="3"/>
    <col min="10483" max="10483" width="6.28515625" style="3" customWidth="1"/>
    <col min="10484" max="10484" width="26" style="3" customWidth="1"/>
    <col min="10485" max="10485" width="15.7109375" style="3" customWidth="1"/>
    <col min="10486" max="10486" width="14.28515625" style="3" customWidth="1"/>
    <col min="10487" max="10487" width="13.140625" style="3" customWidth="1"/>
    <col min="10488" max="10488" width="11" style="3" customWidth="1"/>
    <col min="10489" max="10489" width="18.42578125" style="3" customWidth="1"/>
    <col min="10490" max="10493" width="9.85546875" style="3" customWidth="1"/>
    <col min="10494" max="10494" width="17.7109375" style="3" customWidth="1"/>
    <col min="10495" max="10498" width="10.7109375" style="3" customWidth="1"/>
    <col min="10499" max="10738" width="8.7109375" style="3"/>
    <col min="10739" max="10739" width="6.28515625" style="3" customWidth="1"/>
    <col min="10740" max="10740" width="26" style="3" customWidth="1"/>
    <col min="10741" max="10741" width="15.7109375" style="3" customWidth="1"/>
    <col min="10742" max="10742" width="14.28515625" style="3" customWidth="1"/>
    <col min="10743" max="10743" width="13.140625" style="3" customWidth="1"/>
    <col min="10744" max="10744" width="11" style="3" customWidth="1"/>
    <col min="10745" max="10745" width="18.42578125" style="3" customWidth="1"/>
    <col min="10746" max="10749" width="9.85546875" style="3" customWidth="1"/>
    <col min="10750" max="10750" width="17.7109375" style="3" customWidth="1"/>
    <col min="10751" max="10754" width="10.7109375" style="3" customWidth="1"/>
    <col min="10755" max="10994" width="8.7109375" style="3"/>
    <col min="10995" max="10995" width="6.28515625" style="3" customWidth="1"/>
    <col min="10996" max="10996" width="26" style="3" customWidth="1"/>
    <col min="10997" max="10997" width="15.7109375" style="3" customWidth="1"/>
    <col min="10998" max="10998" width="14.28515625" style="3" customWidth="1"/>
    <col min="10999" max="10999" width="13.140625" style="3" customWidth="1"/>
    <col min="11000" max="11000" width="11" style="3" customWidth="1"/>
    <col min="11001" max="11001" width="18.42578125" style="3" customWidth="1"/>
    <col min="11002" max="11005" width="9.85546875" style="3" customWidth="1"/>
    <col min="11006" max="11006" width="17.7109375" style="3" customWidth="1"/>
    <col min="11007" max="11010" width="10.7109375" style="3" customWidth="1"/>
    <col min="11011" max="11250" width="8.7109375" style="3"/>
    <col min="11251" max="11251" width="6.28515625" style="3" customWidth="1"/>
    <col min="11252" max="11252" width="26" style="3" customWidth="1"/>
    <col min="11253" max="11253" width="15.7109375" style="3" customWidth="1"/>
    <col min="11254" max="11254" width="14.28515625" style="3" customWidth="1"/>
    <col min="11255" max="11255" width="13.140625" style="3" customWidth="1"/>
    <col min="11256" max="11256" width="11" style="3" customWidth="1"/>
    <col min="11257" max="11257" width="18.42578125" style="3" customWidth="1"/>
    <col min="11258" max="11261" width="9.85546875" style="3" customWidth="1"/>
    <col min="11262" max="11262" width="17.7109375" style="3" customWidth="1"/>
    <col min="11263" max="11266" width="10.7109375" style="3" customWidth="1"/>
    <col min="11267" max="11506" width="8.7109375" style="3"/>
    <col min="11507" max="11507" width="6.28515625" style="3" customWidth="1"/>
    <col min="11508" max="11508" width="26" style="3" customWidth="1"/>
    <col min="11509" max="11509" width="15.7109375" style="3" customWidth="1"/>
    <col min="11510" max="11510" width="14.28515625" style="3" customWidth="1"/>
    <col min="11511" max="11511" width="13.140625" style="3" customWidth="1"/>
    <col min="11512" max="11512" width="11" style="3" customWidth="1"/>
    <col min="11513" max="11513" width="18.42578125" style="3" customWidth="1"/>
    <col min="11514" max="11517" width="9.85546875" style="3" customWidth="1"/>
    <col min="11518" max="11518" width="17.7109375" style="3" customWidth="1"/>
    <col min="11519" max="11522" width="10.7109375" style="3" customWidth="1"/>
    <col min="11523" max="11762" width="8.7109375" style="3"/>
    <col min="11763" max="11763" width="6.28515625" style="3" customWidth="1"/>
    <col min="11764" max="11764" width="26" style="3" customWidth="1"/>
    <col min="11765" max="11765" width="15.7109375" style="3" customWidth="1"/>
    <col min="11766" max="11766" width="14.28515625" style="3" customWidth="1"/>
    <col min="11767" max="11767" width="13.140625" style="3" customWidth="1"/>
    <col min="11768" max="11768" width="11" style="3" customWidth="1"/>
    <col min="11769" max="11769" width="18.42578125" style="3" customWidth="1"/>
    <col min="11770" max="11773" width="9.85546875" style="3" customWidth="1"/>
    <col min="11774" max="11774" width="17.7109375" style="3" customWidth="1"/>
    <col min="11775" max="11778" width="10.7109375" style="3" customWidth="1"/>
    <col min="11779" max="12018" width="8.7109375" style="3"/>
    <col min="12019" max="12019" width="6.28515625" style="3" customWidth="1"/>
    <col min="12020" max="12020" width="26" style="3" customWidth="1"/>
    <col min="12021" max="12021" width="15.7109375" style="3" customWidth="1"/>
    <col min="12022" max="12022" width="14.28515625" style="3" customWidth="1"/>
    <col min="12023" max="12023" width="13.140625" style="3" customWidth="1"/>
    <col min="12024" max="12024" width="11" style="3" customWidth="1"/>
    <col min="12025" max="12025" width="18.42578125" style="3" customWidth="1"/>
    <col min="12026" max="12029" width="9.85546875" style="3" customWidth="1"/>
    <col min="12030" max="12030" width="17.7109375" style="3" customWidth="1"/>
    <col min="12031" max="12034" width="10.7109375" style="3" customWidth="1"/>
    <col min="12035" max="12274" width="8.7109375" style="3"/>
    <col min="12275" max="12275" width="6.28515625" style="3" customWidth="1"/>
    <col min="12276" max="12276" width="26" style="3" customWidth="1"/>
    <col min="12277" max="12277" width="15.7109375" style="3" customWidth="1"/>
    <col min="12278" max="12278" width="14.28515625" style="3" customWidth="1"/>
    <col min="12279" max="12279" width="13.140625" style="3" customWidth="1"/>
    <col min="12280" max="12280" width="11" style="3" customWidth="1"/>
    <col min="12281" max="12281" width="18.42578125" style="3" customWidth="1"/>
    <col min="12282" max="12285" width="9.85546875" style="3" customWidth="1"/>
    <col min="12286" max="12286" width="17.7109375" style="3" customWidth="1"/>
    <col min="12287" max="12290" width="10.7109375" style="3" customWidth="1"/>
    <col min="12291" max="12530" width="8.7109375" style="3"/>
    <col min="12531" max="12531" width="6.28515625" style="3" customWidth="1"/>
    <col min="12532" max="12532" width="26" style="3" customWidth="1"/>
    <col min="12533" max="12533" width="15.7109375" style="3" customWidth="1"/>
    <col min="12534" max="12534" width="14.28515625" style="3" customWidth="1"/>
    <col min="12535" max="12535" width="13.140625" style="3" customWidth="1"/>
    <col min="12536" max="12536" width="11" style="3" customWidth="1"/>
    <col min="12537" max="12537" width="18.42578125" style="3" customWidth="1"/>
    <col min="12538" max="12541" width="9.85546875" style="3" customWidth="1"/>
    <col min="12542" max="12542" width="17.7109375" style="3" customWidth="1"/>
    <col min="12543" max="12546" width="10.7109375" style="3" customWidth="1"/>
    <col min="12547" max="12786" width="8.7109375" style="3"/>
    <col min="12787" max="12787" width="6.28515625" style="3" customWidth="1"/>
    <col min="12788" max="12788" width="26" style="3" customWidth="1"/>
    <col min="12789" max="12789" width="15.7109375" style="3" customWidth="1"/>
    <col min="12790" max="12790" width="14.28515625" style="3" customWidth="1"/>
    <col min="12791" max="12791" width="13.140625" style="3" customWidth="1"/>
    <col min="12792" max="12792" width="11" style="3" customWidth="1"/>
    <col min="12793" max="12793" width="18.42578125" style="3" customWidth="1"/>
    <col min="12794" max="12797" width="9.85546875" style="3" customWidth="1"/>
    <col min="12798" max="12798" width="17.7109375" style="3" customWidth="1"/>
    <col min="12799" max="12802" width="10.7109375" style="3" customWidth="1"/>
    <col min="12803" max="13042" width="8.7109375" style="3"/>
    <col min="13043" max="13043" width="6.28515625" style="3" customWidth="1"/>
    <col min="13044" max="13044" width="26" style="3" customWidth="1"/>
    <col min="13045" max="13045" width="15.7109375" style="3" customWidth="1"/>
    <col min="13046" max="13046" width="14.28515625" style="3" customWidth="1"/>
    <col min="13047" max="13047" width="13.140625" style="3" customWidth="1"/>
    <col min="13048" max="13048" width="11" style="3" customWidth="1"/>
    <col min="13049" max="13049" width="18.42578125" style="3" customWidth="1"/>
    <col min="13050" max="13053" width="9.85546875" style="3" customWidth="1"/>
    <col min="13054" max="13054" width="17.7109375" style="3" customWidth="1"/>
    <col min="13055" max="13058" width="10.7109375" style="3" customWidth="1"/>
    <col min="13059" max="13298" width="8.7109375" style="3"/>
    <col min="13299" max="13299" width="6.28515625" style="3" customWidth="1"/>
    <col min="13300" max="13300" width="26" style="3" customWidth="1"/>
    <col min="13301" max="13301" width="15.7109375" style="3" customWidth="1"/>
    <col min="13302" max="13302" width="14.28515625" style="3" customWidth="1"/>
    <col min="13303" max="13303" width="13.140625" style="3" customWidth="1"/>
    <col min="13304" max="13304" width="11" style="3" customWidth="1"/>
    <col min="13305" max="13305" width="18.42578125" style="3" customWidth="1"/>
    <col min="13306" max="13309" width="9.85546875" style="3" customWidth="1"/>
    <col min="13310" max="13310" width="17.7109375" style="3" customWidth="1"/>
    <col min="13311" max="13314" width="10.7109375" style="3" customWidth="1"/>
    <col min="13315" max="13554" width="8.7109375" style="3"/>
    <col min="13555" max="13555" width="6.28515625" style="3" customWidth="1"/>
    <col min="13556" max="13556" width="26" style="3" customWidth="1"/>
    <col min="13557" max="13557" width="15.7109375" style="3" customWidth="1"/>
    <col min="13558" max="13558" width="14.28515625" style="3" customWidth="1"/>
    <col min="13559" max="13559" width="13.140625" style="3" customWidth="1"/>
    <col min="13560" max="13560" width="11" style="3" customWidth="1"/>
    <col min="13561" max="13561" width="18.42578125" style="3" customWidth="1"/>
    <col min="13562" max="13565" width="9.85546875" style="3" customWidth="1"/>
    <col min="13566" max="13566" width="17.7109375" style="3" customWidth="1"/>
    <col min="13567" max="13570" width="10.7109375" style="3" customWidth="1"/>
    <col min="13571" max="13810" width="8.7109375" style="3"/>
    <col min="13811" max="13811" width="6.28515625" style="3" customWidth="1"/>
    <col min="13812" max="13812" width="26" style="3" customWidth="1"/>
    <col min="13813" max="13813" width="15.7109375" style="3" customWidth="1"/>
    <col min="13814" max="13814" width="14.28515625" style="3" customWidth="1"/>
    <col min="13815" max="13815" width="13.140625" style="3" customWidth="1"/>
    <col min="13816" max="13816" width="11" style="3" customWidth="1"/>
    <col min="13817" max="13817" width="18.42578125" style="3" customWidth="1"/>
    <col min="13818" max="13821" width="9.85546875" style="3" customWidth="1"/>
    <col min="13822" max="13822" width="17.7109375" style="3" customWidth="1"/>
    <col min="13823" max="13826" width="10.7109375" style="3" customWidth="1"/>
    <col min="13827" max="14066" width="8.7109375" style="3"/>
    <col min="14067" max="14067" width="6.28515625" style="3" customWidth="1"/>
    <col min="14068" max="14068" width="26" style="3" customWidth="1"/>
    <col min="14069" max="14069" width="15.7109375" style="3" customWidth="1"/>
    <col min="14070" max="14070" width="14.28515625" style="3" customWidth="1"/>
    <col min="14071" max="14071" width="13.140625" style="3" customWidth="1"/>
    <col min="14072" max="14072" width="11" style="3" customWidth="1"/>
    <col min="14073" max="14073" width="18.42578125" style="3" customWidth="1"/>
    <col min="14074" max="14077" width="9.85546875" style="3" customWidth="1"/>
    <col min="14078" max="14078" width="17.7109375" style="3" customWidth="1"/>
    <col min="14079" max="14082" width="10.7109375" style="3" customWidth="1"/>
    <col min="14083" max="14322" width="8.7109375" style="3"/>
    <col min="14323" max="14323" width="6.28515625" style="3" customWidth="1"/>
    <col min="14324" max="14324" width="26" style="3" customWidth="1"/>
    <col min="14325" max="14325" width="15.7109375" style="3" customWidth="1"/>
    <col min="14326" max="14326" width="14.28515625" style="3" customWidth="1"/>
    <col min="14327" max="14327" width="13.140625" style="3" customWidth="1"/>
    <col min="14328" max="14328" width="11" style="3" customWidth="1"/>
    <col min="14329" max="14329" width="18.42578125" style="3" customWidth="1"/>
    <col min="14330" max="14333" width="9.85546875" style="3" customWidth="1"/>
    <col min="14334" max="14334" width="17.7109375" style="3" customWidth="1"/>
    <col min="14335" max="14338" width="10.7109375" style="3" customWidth="1"/>
    <col min="14339" max="14578" width="8.7109375" style="3"/>
    <col min="14579" max="14579" width="6.28515625" style="3" customWidth="1"/>
    <col min="14580" max="14580" width="26" style="3" customWidth="1"/>
    <col min="14581" max="14581" width="15.7109375" style="3" customWidth="1"/>
    <col min="14582" max="14582" width="14.28515625" style="3" customWidth="1"/>
    <col min="14583" max="14583" width="13.140625" style="3" customWidth="1"/>
    <col min="14584" max="14584" width="11" style="3" customWidth="1"/>
    <col min="14585" max="14585" width="18.42578125" style="3" customWidth="1"/>
    <col min="14586" max="14589" width="9.85546875" style="3" customWidth="1"/>
    <col min="14590" max="14590" width="17.7109375" style="3" customWidth="1"/>
    <col min="14591" max="14594" width="10.7109375" style="3" customWidth="1"/>
    <col min="14595" max="14834" width="8.7109375" style="3"/>
    <col min="14835" max="14835" width="6.28515625" style="3" customWidth="1"/>
    <col min="14836" max="14836" width="26" style="3" customWidth="1"/>
    <col min="14837" max="14837" width="15.7109375" style="3" customWidth="1"/>
    <col min="14838" max="14838" width="14.28515625" style="3" customWidth="1"/>
    <col min="14839" max="14839" width="13.140625" style="3" customWidth="1"/>
    <col min="14840" max="14840" width="11" style="3" customWidth="1"/>
    <col min="14841" max="14841" width="18.42578125" style="3" customWidth="1"/>
    <col min="14842" max="14845" width="9.85546875" style="3" customWidth="1"/>
    <col min="14846" max="14846" width="17.7109375" style="3" customWidth="1"/>
    <col min="14847" max="14850" width="10.7109375" style="3" customWidth="1"/>
    <col min="14851" max="15090" width="8.7109375" style="3"/>
    <col min="15091" max="15091" width="6.28515625" style="3" customWidth="1"/>
    <col min="15092" max="15092" width="26" style="3" customWidth="1"/>
    <col min="15093" max="15093" width="15.7109375" style="3" customWidth="1"/>
    <col min="15094" max="15094" width="14.28515625" style="3" customWidth="1"/>
    <col min="15095" max="15095" width="13.140625" style="3" customWidth="1"/>
    <col min="15096" max="15096" width="11" style="3" customWidth="1"/>
    <col min="15097" max="15097" width="18.42578125" style="3" customWidth="1"/>
    <col min="15098" max="15101" width="9.85546875" style="3" customWidth="1"/>
    <col min="15102" max="15102" width="17.7109375" style="3" customWidth="1"/>
    <col min="15103" max="15106" width="10.7109375" style="3" customWidth="1"/>
    <col min="15107" max="15346" width="8.7109375" style="3"/>
    <col min="15347" max="15347" width="6.28515625" style="3" customWidth="1"/>
    <col min="15348" max="15348" width="26" style="3" customWidth="1"/>
    <col min="15349" max="15349" width="15.7109375" style="3" customWidth="1"/>
    <col min="15350" max="15350" width="14.28515625" style="3" customWidth="1"/>
    <col min="15351" max="15351" width="13.140625" style="3" customWidth="1"/>
    <col min="15352" max="15352" width="11" style="3" customWidth="1"/>
    <col min="15353" max="15353" width="18.42578125" style="3" customWidth="1"/>
    <col min="15354" max="15357" width="9.85546875" style="3" customWidth="1"/>
    <col min="15358" max="15358" width="17.7109375" style="3" customWidth="1"/>
    <col min="15359" max="15362" width="10.7109375" style="3" customWidth="1"/>
    <col min="15363" max="15602" width="8.7109375" style="3"/>
    <col min="15603" max="15603" width="6.28515625" style="3" customWidth="1"/>
    <col min="15604" max="15604" width="26" style="3" customWidth="1"/>
    <col min="15605" max="15605" width="15.7109375" style="3" customWidth="1"/>
    <col min="15606" max="15606" width="14.28515625" style="3" customWidth="1"/>
    <col min="15607" max="15607" width="13.140625" style="3" customWidth="1"/>
    <col min="15608" max="15608" width="11" style="3" customWidth="1"/>
    <col min="15609" max="15609" width="18.42578125" style="3" customWidth="1"/>
    <col min="15610" max="15613" width="9.85546875" style="3" customWidth="1"/>
    <col min="15614" max="15614" width="17.7109375" style="3" customWidth="1"/>
    <col min="15615" max="15618" width="10.7109375" style="3" customWidth="1"/>
    <col min="15619" max="15858" width="8.7109375" style="3"/>
    <col min="15859" max="15859" width="6.28515625" style="3" customWidth="1"/>
    <col min="15860" max="15860" width="26" style="3" customWidth="1"/>
    <col min="15861" max="15861" width="15.7109375" style="3" customWidth="1"/>
    <col min="15862" max="15862" width="14.28515625" style="3" customWidth="1"/>
    <col min="15863" max="15863" width="13.140625" style="3" customWidth="1"/>
    <col min="15864" max="15864" width="11" style="3" customWidth="1"/>
    <col min="15865" max="15865" width="18.42578125" style="3" customWidth="1"/>
    <col min="15866" max="15869" width="9.85546875" style="3" customWidth="1"/>
    <col min="15870" max="15870" width="17.7109375" style="3" customWidth="1"/>
    <col min="15871" max="15874" width="10.7109375" style="3" customWidth="1"/>
    <col min="15875" max="16114" width="8.7109375" style="3"/>
    <col min="16115" max="16115" width="6.28515625" style="3" customWidth="1"/>
    <col min="16116" max="16116" width="26" style="3" customWidth="1"/>
    <col min="16117" max="16117" width="15.7109375" style="3" customWidth="1"/>
    <col min="16118" max="16118" width="14.28515625" style="3" customWidth="1"/>
    <col min="16119" max="16119" width="13.140625" style="3" customWidth="1"/>
    <col min="16120" max="16120" width="11" style="3" customWidth="1"/>
    <col min="16121" max="16121" width="18.42578125" style="3" customWidth="1"/>
    <col min="16122" max="16125" width="9.85546875" style="3" customWidth="1"/>
    <col min="16126" max="16126" width="17.7109375" style="3" customWidth="1"/>
    <col min="16127" max="16130" width="10.7109375" style="3" customWidth="1"/>
    <col min="16131" max="16384" width="8.7109375" style="3"/>
  </cols>
  <sheetData>
    <row r="1" spans="1:9" x14ac:dyDescent="0.2">
      <c r="A1" s="6"/>
      <c r="B1" s="28"/>
      <c r="C1" s="25"/>
      <c r="D1" s="25"/>
      <c r="E1" s="25"/>
      <c r="F1" s="25"/>
      <c r="G1" s="29"/>
      <c r="H1" s="29" t="s">
        <v>361</v>
      </c>
      <c r="I1" s="29"/>
    </row>
    <row r="2" spans="1:9" x14ac:dyDescent="0.2">
      <c r="A2" s="6"/>
      <c r="B2" s="28"/>
      <c r="C2" s="25"/>
      <c r="D2" s="25"/>
      <c r="E2" s="25"/>
      <c r="F2" s="25"/>
      <c r="G2" s="28"/>
      <c r="H2" s="28" t="s">
        <v>130</v>
      </c>
      <c r="I2" s="28"/>
    </row>
    <row r="3" spans="1:9" x14ac:dyDescent="0.2">
      <c r="A3" s="6"/>
      <c r="B3" s="28"/>
      <c r="C3" s="25"/>
      <c r="D3" s="25"/>
      <c r="E3" s="25"/>
      <c r="F3" s="25"/>
      <c r="G3" s="28"/>
      <c r="H3" s="28" t="s">
        <v>118</v>
      </c>
      <c r="I3" s="28"/>
    </row>
    <row r="4" spans="1:9" x14ac:dyDescent="0.2">
      <c r="A4" s="6"/>
      <c r="B4" s="28"/>
      <c r="C4" s="25"/>
      <c r="D4" s="25"/>
      <c r="E4" s="25"/>
      <c r="F4" s="25"/>
      <c r="G4" s="28"/>
      <c r="H4" s="28" t="s">
        <v>126</v>
      </c>
      <c r="I4" s="28"/>
    </row>
    <row r="5" spans="1:9" x14ac:dyDescent="0.2">
      <c r="A5" s="6"/>
      <c r="B5" s="28"/>
      <c r="C5" s="25"/>
      <c r="D5" s="25"/>
      <c r="E5" s="25"/>
      <c r="F5" s="25"/>
      <c r="G5" s="28"/>
      <c r="H5" s="28" t="s">
        <v>127</v>
      </c>
      <c r="I5" s="28"/>
    </row>
    <row r="6" spans="1:9" ht="13.15" x14ac:dyDescent="0.25">
      <c r="A6" s="6"/>
      <c r="B6" s="28"/>
      <c r="C6" s="25"/>
      <c r="D6" s="25"/>
      <c r="E6" s="25"/>
      <c r="F6" s="25"/>
      <c r="G6" s="25"/>
      <c r="H6" s="25"/>
      <c r="I6" s="25"/>
    </row>
    <row r="7" spans="1:9" ht="63.6" customHeight="1" x14ac:dyDescent="0.2">
      <c r="A7" s="156" t="s">
        <v>363</v>
      </c>
      <c r="B7" s="156"/>
      <c r="C7" s="156"/>
      <c r="D7" s="156"/>
      <c r="E7" s="156"/>
      <c r="F7" s="156"/>
      <c r="G7" s="156"/>
      <c r="H7" s="156"/>
      <c r="I7" s="156"/>
    </row>
    <row r="8" spans="1:9" ht="23.45" customHeight="1" x14ac:dyDescent="0.2">
      <c r="A8" s="157" t="s">
        <v>112</v>
      </c>
      <c r="B8" s="158" t="s">
        <v>113</v>
      </c>
      <c r="C8" s="158" t="s">
        <v>114</v>
      </c>
      <c r="D8" s="158"/>
      <c r="E8" s="158"/>
      <c r="F8" s="158"/>
      <c r="G8" s="158"/>
      <c r="H8" s="158"/>
      <c r="I8" s="158"/>
    </row>
    <row r="9" spans="1:9" ht="31.15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  <c r="I9" s="158"/>
    </row>
    <row r="10" spans="1:9" ht="86.25" customHeight="1" x14ac:dyDescent="0.2">
      <c r="A10" s="157"/>
      <c r="B10" s="158"/>
      <c r="C10" s="164" t="s">
        <v>346</v>
      </c>
      <c r="D10" s="164"/>
      <c r="E10" s="164"/>
      <c r="F10" s="164"/>
      <c r="G10" s="164" t="s">
        <v>369</v>
      </c>
      <c r="H10" s="164"/>
      <c r="I10" s="164"/>
    </row>
    <row r="11" spans="1:9" ht="54.75" customHeight="1" x14ac:dyDescent="0.2">
      <c r="A11" s="157"/>
      <c r="B11" s="158"/>
      <c r="C11" s="165" t="s">
        <v>136</v>
      </c>
      <c r="D11" s="165"/>
      <c r="E11" s="165"/>
      <c r="F11" s="165"/>
      <c r="G11" s="165" t="s">
        <v>137</v>
      </c>
      <c r="H11" s="165"/>
      <c r="I11" s="165"/>
    </row>
    <row r="12" spans="1:9" s="14" customFormat="1" ht="31.15" customHeight="1" x14ac:dyDescent="0.2">
      <c r="A12" s="157"/>
      <c r="B12" s="158"/>
      <c r="C12" s="135" t="s">
        <v>269</v>
      </c>
      <c r="D12" s="135" t="s">
        <v>270</v>
      </c>
      <c r="E12" s="135" t="s">
        <v>218</v>
      </c>
      <c r="F12" s="135" t="s">
        <v>271</v>
      </c>
      <c r="G12" s="135" t="s">
        <v>217</v>
      </c>
      <c r="H12" s="135" t="s">
        <v>267</v>
      </c>
      <c r="I12" s="135" t="s">
        <v>268</v>
      </c>
    </row>
    <row r="13" spans="1:9" ht="18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</row>
    <row r="14" spans="1:9" s="53" customFormat="1" ht="15" x14ac:dyDescent="0.25">
      <c r="A14" s="54" t="s">
        <v>304</v>
      </c>
      <c r="B14" s="137"/>
      <c r="C14" s="51"/>
      <c r="D14" s="126"/>
      <c r="E14" s="126"/>
      <c r="F14" s="126"/>
      <c r="G14" s="126"/>
      <c r="H14" s="126"/>
      <c r="I14" s="126"/>
    </row>
    <row r="15" spans="1:9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  <c r="I15" s="126"/>
    </row>
    <row r="16" spans="1:9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  <c r="I16" s="126"/>
    </row>
    <row r="17" spans="1:9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  <c r="I17" s="126"/>
    </row>
    <row r="18" spans="1:9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  <c r="I18" s="126"/>
    </row>
    <row r="19" spans="1:9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  <c r="I19" s="126"/>
    </row>
    <row r="20" spans="1:9" s="53" customFormat="1" ht="26.2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  <c r="I20" s="126"/>
    </row>
    <row r="21" spans="1:9" s="53" customFormat="1" ht="15" x14ac:dyDescent="0.25">
      <c r="A21" s="55">
        <v>7</v>
      </c>
      <c r="B21" s="56" t="s">
        <v>310</v>
      </c>
      <c r="C21" s="55"/>
      <c r="D21" s="136"/>
      <c r="E21" s="51"/>
      <c r="F21" s="126"/>
      <c r="G21" s="126"/>
      <c r="H21" s="126"/>
      <c r="I21" s="126"/>
    </row>
    <row r="22" spans="1:9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126"/>
      <c r="I22" s="126"/>
    </row>
    <row r="23" spans="1:9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  <c r="I23" s="126"/>
    </row>
    <row r="24" spans="1:9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  <c r="I24" s="126"/>
    </row>
    <row r="25" spans="1:9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  <c r="I25" s="126"/>
    </row>
    <row r="26" spans="1:9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  <c r="I26" s="126"/>
    </row>
    <row r="27" spans="1:9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  <c r="I27" s="126"/>
    </row>
    <row r="28" spans="1:9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  <c r="I28" s="126"/>
    </row>
    <row r="29" spans="1:9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  <c r="I29" s="126"/>
    </row>
    <row r="30" spans="1:9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  <c r="I30" s="126"/>
    </row>
    <row r="31" spans="1:9" s="53" customFormat="1" ht="41.2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  <c r="I31" s="126"/>
    </row>
    <row r="32" spans="1:9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  <c r="I32" s="126"/>
    </row>
    <row r="33" spans="1:9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  <c r="I33" s="126"/>
    </row>
    <row r="34" spans="1:9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  <c r="I34" s="126"/>
    </row>
    <row r="35" spans="1:9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  <c r="I35" s="126"/>
    </row>
    <row r="36" spans="1:9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  <c r="I36" s="126"/>
    </row>
    <row r="37" spans="1:9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  <c r="I37" s="126"/>
    </row>
    <row r="38" spans="1:9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  <c r="I38" s="126"/>
    </row>
    <row r="39" spans="1:9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  <c r="I39" s="126"/>
    </row>
    <row r="40" spans="1:9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  <c r="I40" s="126"/>
    </row>
    <row r="41" spans="1:9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I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</row>
    <row r="42" spans="1:9" ht="16.899999999999999" customHeight="1" x14ac:dyDescent="0.2">
      <c r="A42" s="16" t="s">
        <v>0</v>
      </c>
      <c r="B42" s="103"/>
      <c r="C42" s="91"/>
      <c r="D42" s="91"/>
      <c r="E42" s="91"/>
      <c r="F42" s="91"/>
      <c r="G42" s="30"/>
      <c r="H42" s="30"/>
      <c r="I42" s="30"/>
    </row>
    <row r="43" spans="1:9" x14ac:dyDescent="0.2">
      <c r="A43" s="7">
        <v>1</v>
      </c>
      <c r="B43" s="94" t="s">
        <v>1</v>
      </c>
      <c r="C43" s="91">
        <v>1</v>
      </c>
      <c r="D43" s="91"/>
      <c r="E43" s="91"/>
      <c r="F43" s="91"/>
      <c r="G43" s="30">
        <v>1</v>
      </c>
      <c r="H43" s="30"/>
      <c r="I43" s="30"/>
    </row>
    <row r="44" spans="1:9" x14ac:dyDescent="0.2">
      <c r="A44" s="7">
        <v>2</v>
      </c>
      <c r="B44" s="94" t="s">
        <v>2</v>
      </c>
      <c r="C44" s="91"/>
      <c r="D44" s="91"/>
      <c r="E44" s="91">
        <v>1</v>
      </c>
      <c r="F44" s="91"/>
      <c r="G44" s="30"/>
      <c r="H44" s="30"/>
      <c r="I44" s="30"/>
    </row>
    <row r="45" spans="1:9" x14ac:dyDescent="0.2">
      <c r="A45" s="7">
        <v>3</v>
      </c>
      <c r="B45" s="94" t="s">
        <v>3</v>
      </c>
      <c r="C45" s="91"/>
      <c r="D45" s="91">
        <v>1</v>
      </c>
      <c r="E45" s="91"/>
      <c r="F45" s="91"/>
      <c r="G45" s="30"/>
      <c r="H45" s="30"/>
      <c r="I45" s="30"/>
    </row>
    <row r="46" spans="1:9" x14ac:dyDescent="0.2">
      <c r="A46" s="7">
        <v>4</v>
      </c>
      <c r="B46" s="94" t="s">
        <v>4</v>
      </c>
      <c r="C46" s="91"/>
      <c r="D46" s="91"/>
      <c r="E46" s="91"/>
      <c r="F46" s="91">
        <v>1</v>
      </c>
      <c r="G46" s="30"/>
      <c r="H46" s="30"/>
      <c r="I46" s="30"/>
    </row>
    <row r="47" spans="1:9" x14ac:dyDescent="0.2">
      <c r="A47" s="7">
        <v>5</v>
      </c>
      <c r="B47" s="94" t="s">
        <v>5</v>
      </c>
      <c r="C47" s="91"/>
      <c r="D47" s="91"/>
      <c r="E47" s="91"/>
      <c r="F47" s="91"/>
      <c r="G47" s="30"/>
      <c r="H47" s="30">
        <v>1</v>
      </c>
      <c r="I47" s="30"/>
    </row>
    <row r="48" spans="1:9" x14ac:dyDescent="0.2">
      <c r="A48" s="7">
        <v>6</v>
      </c>
      <c r="B48" s="94" t="s">
        <v>6</v>
      </c>
      <c r="C48" s="91"/>
      <c r="D48" s="91"/>
      <c r="E48" s="91"/>
      <c r="F48" s="91"/>
      <c r="G48" s="30"/>
      <c r="H48" s="30"/>
      <c r="I48" s="30"/>
    </row>
    <row r="49" spans="1:9" x14ac:dyDescent="0.2">
      <c r="A49" s="7">
        <v>7</v>
      </c>
      <c r="B49" s="94" t="s">
        <v>7</v>
      </c>
      <c r="C49" s="91"/>
      <c r="D49" s="91"/>
      <c r="E49" s="91"/>
      <c r="F49" s="91"/>
      <c r="G49" s="30"/>
      <c r="H49" s="30"/>
      <c r="I49" s="30"/>
    </row>
    <row r="50" spans="1:9" x14ac:dyDescent="0.2">
      <c r="A50" s="7">
        <v>8</v>
      </c>
      <c r="B50" s="94" t="s">
        <v>8</v>
      </c>
      <c r="C50" s="91"/>
      <c r="D50" s="91"/>
      <c r="E50" s="91"/>
      <c r="F50" s="91"/>
      <c r="G50" s="30"/>
      <c r="H50" s="30"/>
      <c r="I50" s="30"/>
    </row>
    <row r="51" spans="1:9" x14ac:dyDescent="0.2">
      <c r="A51" s="7">
        <v>9</v>
      </c>
      <c r="B51" s="94" t="s">
        <v>9</v>
      </c>
      <c r="C51" s="91">
        <v>1</v>
      </c>
      <c r="D51" s="91"/>
      <c r="E51" s="91"/>
      <c r="F51" s="91"/>
      <c r="G51" s="30"/>
      <c r="H51" s="30"/>
      <c r="I51" s="30">
        <v>1</v>
      </c>
    </row>
    <row r="52" spans="1:9" x14ac:dyDescent="0.2">
      <c r="A52" s="7">
        <v>10</v>
      </c>
      <c r="B52" s="94" t="s">
        <v>10</v>
      </c>
      <c r="C52" s="91"/>
      <c r="D52" s="91">
        <v>1</v>
      </c>
      <c r="E52" s="91"/>
      <c r="F52" s="91"/>
      <c r="G52" s="30"/>
      <c r="H52" s="30"/>
      <c r="I52" s="30"/>
    </row>
    <row r="53" spans="1:9" ht="25.5" x14ac:dyDescent="0.2">
      <c r="A53" s="7">
        <v>11</v>
      </c>
      <c r="B53" s="94" t="s">
        <v>11</v>
      </c>
      <c r="C53" s="91"/>
      <c r="D53" s="91"/>
      <c r="E53" s="91"/>
      <c r="F53" s="91"/>
      <c r="G53" s="30"/>
      <c r="H53" s="30"/>
      <c r="I53" s="30"/>
    </row>
    <row r="54" spans="1:9" x14ac:dyDescent="0.2">
      <c r="A54" s="7">
        <v>12</v>
      </c>
      <c r="B54" s="94" t="s">
        <v>12</v>
      </c>
      <c r="C54" s="91"/>
      <c r="D54" s="91"/>
      <c r="E54" s="91"/>
      <c r="F54" s="91"/>
      <c r="G54" s="30"/>
      <c r="H54" s="30"/>
      <c r="I54" s="30"/>
    </row>
    <row r="55" spans="1:9" x14ac:dyDescent="0.2">
      <c r="A55" s="7">
        <v>13</v>
      </c>
      <c r="B55" s="94" t="s">
        <v>13</v>
      </c>
      <c r="C55" s="91"/>
      <c r="D55" s="91"/>
      <c r="E55" s="91"/>
      <c r="F55" s="91"/>
      <c r="G55" s="30"/>
      <c r="H55" s="30"/>
      <c r="I55" s="30"/>
    </row>
    <row r="56" spans="1:9" x14ac:dyDescent="0.2">
      <c r="A56" s="7">
        <v>14</v>
      </c>
      <c r="B56" s="94" t="s">
        <v>14</v>
      </c>
      <c r="C56" s="91"/>
      <c r="D56" s="91"/>
      <c r="E56" s="91"/>
      <c r="F56" s="91"/>
      <c r="G56" s="30"/>
      <c r="H56" s="30"/>
      <c r="I56" s="30"/>
    </row>
    <row r="57" spans="1:9" x14ac:dyDescent="0.2">
      <c r="A57" s="7">
        <v>15</v>
      </c>
      <c r="B57" s="94" t="s">
        <v>15</v>
      </c>
      <c r="C57" s="91"/>
      <c r="D57" s="91">
        <v>1</v>
      </c>
      <c r="E57" s="91">
        <v>1</v>
      </c>
      <c r="F57" s="91"/>
      <c r="G57" s="30">
        <v>1</v>
      </c>
      <c r="H57" s="30"/>
      <c r="I57" s="30"/>
    </row>
    <row r="58" spans="1:9" x14ac:dyDescent="0.2">
      <c r="A58" s="7">
        <v>16</v>
      </c>
      <c r="B58" s="94" t="s">
        <v>16</v>
      </c>
      <c r="C58" s="91"/>
      <c r="D58" s="91"/>
      <c r="E58" s="91"/>
      <c r="F58" s="91"/>
      <c r="G58" s="30"/>
      <c r="H58" s="30"/>
      <c r="I58" s="30"/>
    </row>
    <row r="59" spans="1:9" x14ac:dyDescent="0.2">
      <c r="A59" s="7">
        <v>17</v>
      </c>
      <c r="B59" s="94" t="s">
        <v>17</v>
      </c>
      <c r="C59" s="91"/>
      <c r="D59" s="91"/>
      <c r="E59" s="91"/>
      <c r="F59" s="91"/>
      <c r="G59" s="30"/>
      <c r="H59" s="30"/>
      <c r="I59" s="30"/>
    </row>
    <row r="60" spans="1:9" x14ac:dyDescent="0.2">
      <c r="A60" s="7">
        <v>18</v>
      </c>
      <c r="B60" s="94" t="s">
        <v>18</v>
      </c>
      <c r="C60" s="91"/>
      <c r="D60" s="91"/>
      <c r="E60" s="91"/>
      <c r="F60" s="91"/>
      <c r="G60" s="30"/>
      <c r="H60" s="30"/>
      <c r="I60" s="30"/>
    </row>
    <row r="61" spans="1:9" x14ac:dyDescent="0.2">
      <c r="A61" s="7">
        <v>19</v>
      </c>
      <c r="B61" s="94" t="s">
        <v>19</v>
      </c>
      <c r="C61" s="91"/>
      <c r="D61" s="91"/>
      <c r="E61" s="91"/>
      <c r="F61" s="91"/>
      <c r="G61" s="30"/>
      <c r="H61" s="30"/>
      <c r="I61" s="30"/>
    </row>
    <row r="62" spans="1:9" ht="38.25" x14ac:dyDescent="0.2">
      <c r="A62" s="7">
        <v>20</v>
      </c>
      <c r="B62" s="94" t="s">
        <v>345</v>
      </c>
      <c r="C62" s="91"/>
      <c r="D62" s="91"/>
      <c r="E62" s="91"/>
      <c r="F62" s="91"/>
      <c r="G62" s="30"/>
      <c r="H62" s="30"/>
      <c r="I62" s="30"/>
    </row>
    <row r="63" spans="1:9" ht="27" customHeight="1" x14ac:dyDescent="0.2">
      <c r="A63" s="7">
        <v>21</v>
      </c>
      <c r="B63" s="94" t="s">
        <v>21</v>
      </c>
      <c r="C63" s="91"/>
      <c r="D63" s="91"/>
      <c r="E63" s="91">
        <v>1</v>
      </c>
      <c r="F63" s="91"/>
      <c r="G63" s="30"/>
      <c r="H63" s="30"/>
      <c r="I63" s="30"/>
    </row>
    <row r="64" spans="1:9" x14ac:dyDescent="0.2">
      <c r="A64" s="7">
        <v>22</v>
      </c>
      <c r="B64" s="94" t="s">
        <v>22</v>
      </c>
      <c r="C64" s="91"/>
      <c r="D64" s="91"/>
      <c r="E64" s="91"/>
      <c r="F64" s="91"/>
      <c r="G64" s="30"/>
      <c r="H64" s="30">
        <v>1</v>
      </c>
      <c r="I64" s="30">
        <v>1</v>
      </c>
    </row>
    <row r="65" spans="1:9" x14ac:dyDescent="0.2">
      <c r="A65" s="7">
        <v>23</v>
      </c>
      <c r="B65" s="94" t="s">
        <v>23</v>
      </c>
      <c r="C65" s="91"/>
      <c r="D65" s="91"/>
      <c r="E65" s="91"/>
      <c r="F65" s="91"/>
      <c r="G65" s="30"/>
      <c r="H65" s="30"/>
      <c r="I65" s="30"/>
    </row>
    <row r="66" spans="1:9" x14ac:dyDescent="0.2">
      <c r="A66" s="7">
        <v>24</v>
      </c>
      <c r="B66" s="94" t="s">
        <v>128</v>
      </c>
      <c r="C66" s="91"/>
      <c r="D66" s="91"/>
      <c r="E66" s="91"/>
      <c r="F66" s="91"/>
      <c r="G66" s="30"/>
      <c r="H66" s="30"/>
      <c r="I66" s="30"/>
    </row>
    <row r="67" spans="1:9" x14ac:dyDescent="0.2">
      <c r="A67" s="7"/>
      <c r="B67" s="94" t="s">
        <v>187</v>
      </c>
      <c r="C67" s="91">
        <v>1</v>
      </c>
      <c r="D67" s="91"/>
      <c r="E67" s="91"/>
      <c r="F67" s="91"/>
      <c r="G67" s="30"/>
      <c r="H67" s="30"/>
      <c r="I67" s="30"/>
    </row>
    <row r="68" spans="1:9" x14ac:dyDescent="0.2">
      <c r="A68" s="7">
        <v>25</v>
      </c>
      <c r="B68" s="94" t="s">
        <v>24</v>
      </c>
      <c r="C68" s="91"/>
      <c r="D68" s="91"/>
      <c r="E68" s="91">
        <v>1</v>
      </c>
      <c r="F68" s="91"/>
      <c r="G68" s="30">
        <v>1</v>
      </c>
      <c r="H68" s="30"/>
      <c r="I68" s="30"/>
    </row>
    <row r="69" spans="1:9" x14ac:dyDescent="0.2">
      <c r="A69" s="7">
        <v>26</v>
      </c>
      <c r="B69" s="94" t="s">
        <v>25</v>
      </c>
      <c r="C69" s="91"/>
      <c r="D69" s="91"/>
      <c r="E69" s="91"/>
      <c r="F69" s="91"/>
      <c r="G69" s="30"/>
      <c r="H69" s="30"/>
      <c r="I69" s="30"/>
    </row>
    <row r="70" spans="1:9" x14ac:dyDescent="0.2">
      <c r="A70" s="7">
        <v>27</v>
      </c>
      <c r="B70" s="94" t="s">
        <v>26</v>
      </c>
      <c r="C70" s="91"/>
      <c r="D70" s="91"/>
      <c r="E70" s="91"/>
      <c r="F70" s="91"/>
      <c r="G70" s="30"/>
      <c r="H70" s="30"/>
      <c r="I70" s="30"/>
    </row>
    <row r="71" spans="1:9" x14ac:dyDescent="0.2">
      <c r="A71" s="7">
        <v>28</v>
      </c>
      <c r="B71" s="94" t="s">
        <v>27</v>
      </c>
      <c r="C71" s="91"/>
      <c r="D71" s="91"/>
      <c r="E71" s="91"/>
      <c r="F71" s="91"/>
      <c r="G71" s="30"/>
      <c r="H71" s="30"/>
      <c r="I71" s="30"/>
    </row>
    <row r="72" spans="1:9" x14ac:dyDescent="0.2">
      <c r="A72" s="7">
        <v>29</v>
      </c>
      <c r="B72" s="94" t="s">
        <v>28</v>
      </c>
      <c r="C72" s="91"/>
      <c r="D72" s="91"/>
      <c r="E72" s="91"/>
      <c r="F72" s="91"/>
      <c r="G72" s="30"/>
      <c r="H72" s="30"/>
      <c r="I72" s="30"/>
    </row>
    <row r="73" spans="1:9" x14ac:dyDescent="0.2">
      <c r="A73" s="7">
        <v>30</v>
      </c>
      <c r="B73" s="94" t="s">
        <v>29</v>
      </c>
      <c r="C73" s="91"/>
      <c r="D73" s="91"/>
      <c r="E73" s="91"/>
      <c r="F73" s="91"/>
      <c r="G73" s="30"/>
      <c r="H73" s="30"/>
      <c r="I73" s="30"/>
    </row>
    <row r="74" spans="1:9" x14ac:dyDescent="0.2">
      <c r="A74" s="7">
        <v>31</v>
      </c>
      <c r="B74" s="94" t="s">
        <v>30</v>
      </c>
      <c r="C74" s="91"/>
      <c r="D74" s="91">
        <v>1</v>
      </c>
      <c r="E74" s="91">
        <v>1</v>
      </c>
      <c r="F74" s="91"/>
      <c r="G74" s="30"/>
      <c r="H74" s="30"/>
      <c r="I74" s="30">
        <v>1</v>
      </c>
    </row>
    <row r="75" spans="1:9" x14ac:dyDescent="0.2">
      <c r="A75" s="7">
        <v>32</v>
      </c>
      <c r="B75" s="94" t="s">
        <v>31</v>
      </c>
      <c r="C75" s="91"/>
      <c r="D75" s="91"/>
      <c r="E75" s="91"/>
      <c r="F75" s="91"/>
      <c r="G75" s="30"/>
      <c r="H75" s="30">
        <v>1</v>
      </c>
      <c r="I75" s="30"/>
    </row>
    <row r="76" spans="1:9" x14ac:dyDescent="0.2">
      <c r="A76" s="170" t="s">
        <v>117</v>
      </c>
      <c r="B76" s="170"/>
      <c r="C76" s="93">
        <f t="shared" ref="C76:I76" si="1">SUM(C43:C75)</f>
        <v>3</v>
      </c>
      <c r="D76" s="93">
        <f t="shared" si="1"/>
        <v>4</v>
      </c>
      <c r="E76" s="93">
        <f t="shared" si="1"/>
        <v>5</v>
      </c>
      <c r="F76" s="93">
        <f t="shared" si="1"/>
        <v>1</v>
      </c>
      <c r="G76" s="93">
        <f t="shared" si="1"/>
        <v>3</v>
      </c>
      <c r="H76" s="93">
        <f t="shared" si="1"/>
        <v>3</v>
      </c>
      <c r="I76" s="93">
        <f t="shared" si="1"/>
        <v>3</v>
      </c>
    </row>
    <row r="77" spans="1:9" ht="14.45" customHeight="1" x14ac:dyDescent="0.2">
      <c r="A77" s="16" t="s">
        <v>32</v>
      </c>
      <c r="B77" s="103"/>
      <c r="C77" s="91"/>
      <c r="D77" s="91"/>
      <c r="E77" s="91"/>
      <c r="F77" s="91"/>
      <c r="G77" s="30"/>
      <c r="H77" s="30"/>
      <c r="I77" s="30"/>
    </row>
    <row r="78" spans="1:9" ht="24" customHeight="1" x14ac:dyDescent="0.2">
      <c r="A78" s="7">
        <v>33</v>
      </c>
      <c r="B78" s="94" t="s">
        <v>33</v>
      </c>
      <c r="C78" s="91"/>
      <c r="D78" s="91">
        <v>1</v>
      </c>
      <c r="E78" s="91"/>
      <c r="F78" s="91"/>
      <c r="G78" s="30">
        <v>1</v>
      </c>
      <c r="H78" s="30"/>
      <c r="I78" s="30"/>
    </row>
    <row r="79" spans="1:9" x14ac:dyDescent="0.2">
      <c r="A79" s="7">
        <v>34</v>
      </c>
      <c r="B79" s="94" t="s">
        <v>34</v>
      </c>
      <c r="C79" s="91"/>
      <c r="D79" s="91"/>
      <c r="E79" s="91"/>
      <c r="F79" s="91"/>
      <c r="G79" s="30"/>
      <c r="H79" s="30"/>
      <c r="I79" s="30"/>
    </row>
    <row r="80" spans="1:9" x14ac:dyDescent="0.2">
      <c r="A80" s="7">
        <v>35</v>
      </c>
      <c r="B80" s="94" t="s">
        <v>35</v>
      </c>
      <c r="C80" s="91"/>
      <c r="D80" s="91"/>
      <c r="E80" s="91">
        <v>1</v>
      </c>
      <c r="F80" s="91"/>
      <c r="G80" s="30"/>
      <c r="H80" s="30">
        <v>1</v>
      </c>
      <c r="I80" s="30"/>
    </row>
    <row r="81" spans="1:9" x14ac:dyDescent="0.2">
      <c r="A81" s="7">
        <v>36</v>
      </c>
      <c r="B81" s="94" t="s">
        <v>36</v>
      </c>
      <c r="C81" s="91">
        <v>1</v>
      </c>
      <c r="D81" s="91"/>
      <c r="E81" s="91"/>
      <c r="F81" s="91"/>
      <c r="G81" s="30"/>
      <c r="H81" s="30"/>
      <c r="I81" s="30">
        <v>1</v>
      </c>
    </row>
    <row r="82" spans="1:9" x14ac:dyDescent="0.2">
      <c r="A82" s="7">
        <v>37</v>
      </c>
      <c r="B82" s="94" t="s">
        <v>37</v>
      </c>
      <c r="C82" s="91"/>
      <c r="D82" s="91">
        <v>1</v>
      </c>
      <c r="E82" s="91"/>
      <c r="F82" s="91"/>
      <c r="G82" s="30">
        <v>1</v>
      </c>
      <c r="H82" s="30"/>
      <c r="I82" s="30"/>
    </row>
    <row r="83" spans="1:9" ht="25.5" x14ac:dyDescent="0.2">
      <c r="A83" s="7">
        <v>38</v>
      </c>
      <c r="B83" s="94" t="s">
        <v>38</v>
      </c>
      <c r="C83" s="91"/>
      <c r="D83" s="91"/>
      <c r="E83" s="91">
        <v>1</v>
      </c>
      <c r="F83" s="91"/>
      <c r="G83" s="30"/>
      <c r="H83" s="30"/>
      <c r="I83" s="30">
        <v>1</v>
      </c>
    </row>
    <row r="84" spans="1:9" x14ac:dyDescent="0.2">
      <c r="A84" s="7">
        <v>39</v>
      </c>
      <c r="B84" s="94" t="s">
        <v>39</v>
      </c>
      <c r="C84" s="91"/>
      <c r="D84" s="91">
        <v>1</v>
      </c>
      <c r="E84" s="91"/>
      <c r="F84" s="91"/>
      <c r="G84" s="30">
        <v>1</v>
      </c>
      <c r="H84" s="30">
        <v>1</v>
      </c>
      <c r="I84" s="30"/>
    </row>
    <row r="85" spans="1:9" x14ac:dyDescent="0.2">
      <c r="A85" s="7">
        <v>40</v>
      </c>
      <c r="B85" s="94" t="s">
        <v>40</v>
      </c>
      <c r="C85" s="91">
        <v>1</v>
      </c>
      <c r="D85" s="91"/>
      <c r="E85" s="91"/>
      <c r="F85" s="91"/>
      <c r="G85" s="30"/>
      <c r="H85" s="30"/>
      <c r="I85" s="30"/>
    </row>
    <row r="86" spans="1:9" x14ac:dyDescent="0.2">
      <c r="A86" s="7">
        <v>41</v>
      </c>
      <c r="B86" s="94" t="s">
        <v>41</v>
      </c>
      <c r="C86" s="91"/>
      <c r="D86" s="91"/>
      <c r="E86" s="91"/>
      <c r="F86" s="91">
        <v>1</v>
      </c>
      <c r="G86" s="30"/>
      <c r="H86" s="30"/>
      <c r="I86" s="30"/>
    </row>
    <row r="87" spans="1:9" x14ac:dyDescent="0.2">
      <c r="A87" s="7">
        <v>42</v>
      </c>
      <c r="B87" s="94" t="s">
        <v>42</v>
      </c>
      <c r="C87" s="91"/>
      <c r="D87" s="91"/>
      <c r="E87" s="91"/>
      <c r="F87" s="91"/>
      <c r="G87" s="30">
        <v>1</v>
      </c>
      <c r="H87" s="30"/>
      <c r="I87" s="30"/>
    </row>
    <row r="88" spans="1:9" x14ac:dyDescent="0.2">
      <c r="A88" s="7">
        <v>43</v>
      </c>
      <c r="B88" s="94" t="s">
        <v>43</v>
      </c>
      <c r="C88" s="91">
        <v>1</v>
      </c>
      <c r="D88" s="91"/>
      <c r="E88" s="91"/>
      <c r="F88" s="91"/>
      <c r="G88" s="30"/>
      <c r="H88" s="30"/>
      <c r="I88" s="30">
        <v>1</v>
      </c>
    </row>
    <row r="89" spans="1:9" ht="15" customHeight="1" x14ac:dyDescent="0.2">
      <c r="A89" s="170" t="s">
        <v>117</v>
      </c>
      <c r="B89" s="170"/>
      <c r="C89" s="93">
        <f t="shared" ref="C89:I89" si="2">SUM(C78:C88)</f>
        <v>3</v>
      </c>
      <c r="D89" s="93">
        <f t="shared" si="2"/>
        <v>3</v>
      </c>
      <c r="E89" s="93">
        <f t="shared" si="2"/>
        <v>2</v>
      </c>
      <c r="F89" s="93">
        <f t="shared" si="2"/>
        <v>1</v>
      </c>
      <c r="G89" s="93">
        <f t="shared" si="2"/>
        <v>4</v>
      </c>
      <c r="H89" s="93">
        <f t="shared" si="2"/>
        <v>2</v>
      </c>
      <c r="I89" s="93">
        <f t="shared" si="2"/>
        <v>3</v>
      </c>
    </row>
    <row r="90" spans="1:9" ht="14.45" customHeight="1" x14ac:dyDescent="0.2">
      <c r="A90" s="16" t="s">
        <v>44</v>
      </c>
      <c r="B90" s="103"/>
      <c r="C90" s="91"/>
      <c r="D90" s="91"/>
      <c r="E90" s="91"/>
      <c r="F90" s="91"/>
      <c r="G90" s="30"/>
      <c r="H90" s="30"/>
      <c r="I90" s="30"/>
    </row>
    <row r="91" spans="1:9" x14ac:dyDescent="0.2">
      <c r="A91" s="7">
        <f>A88+1</f>
        <v>44</v>
      </c>
      <c r="B91" s="94" t="s">
        <v>45</v>
      </c>
      <c r="C91" s="91"/>
      <c r="D91" s="91">
        <v>1</v>
      </c>
      <c r="E91" s="91"/>
      <c r="F91" s="91"/>
      <c r="G91" s="30">
        <v>1</v>
      </c>
      <c r="H91" s="30"/>
      <c r="I91" s="30"/>
    </row>
    <row r="92" spans="1:9" x14ac:dyDescent="0.2">
      <c r="A92" s="7">
        <f>A91+1</f>
        <v>45</v>
      </c>
      <c r="B92" s="94" t="s">
        <v>46</v>
      </c>
      <c r="C92" s="91"/>
      <c r="D92" s="91"/>
      <c r="E92" s="91">
        <v>1</v>
      </c>
      <c r="F92" s="91"/>
      <c r="G92" s="30"/>
      <c r="H92" s="30">
        <v>1</v>
      </c>
      <c r="I92" s="30"/>
    </row>
    <row r="93" spans="1:9" x14ac:dyDescent="0.2">
      <c r="A93" s="7">
        <f t="shared" ref="A93:A99" si="3">A92+1</f>
        <v>46</v>
      </c>
      <c r="B93" s="94" t="s">
        <v>47</v>
      </c>
      <c r="C93" s="91"/>
      <c r="D93" s="91"/>
      <c r="E93" s="91"/>
      <c r="F93" s="91"/>
      <c r="G93" s="30"/>
      <c r="H93" s="30"/>
      <c r="I93" s="30"/>
    </row>
    <row r="94" spans="1:9" x14ac:dyDescent="0.2">
      <c r="A94" s="7">
        <f t="shared" si="3"/>
        <v>47</v>
      </c>
      <c r="B94" s="94" t="s">
        <v>48</v>
      </c>
      <c r="C94" s="91"/>
      <c r="D94" s="91">
        <v>1</v>
      </c>
      <c r="E94" s="91">
        <v>1</v>
      </c>
      <c r="F94" s="91"/>
      <c r="G94" s="30"/>
      <c r="H94" s="30"/>
      <c r="I94" s="30"/>
    </row>
    <row r="95" spans="1:9" ht="25.5" customHeight="1" x14ac:dyDescent="0.2">
      <c r="A95" s="7">
        <f t="shared" si="3"/>
        <v>48</v>
      </c>
      <c r="B95" s="94" t="s">
        <v>49</v>
      </c>
      <c r="C95" s="91">
        <v>1</v>
      </c>
      <c r="D95" s="91"/>
      <c r="E95" s="91"/>
      <c r="F95" s="91"/>
      <c r="G95" s="30"/>
      <c r="H95" s="30"/>
      <c r="I95" s="30"/>
    </row>
    <row r="96" spans="1:9" x14ac:dyDescent="0.2">
      <c r="A96" s="7">
        <f t="shared" si="3"/>
        <v>49</v>
      </c>
      <c r="B96" s="94" t="s">
        <v>50</v>
      </c>
      <c r="C96" s="91"/>
      <c r="D96" s="91"/>
      <c r="E96" s="91"/>
      <c r="F96" s="91"/>
      <c r="G96" s="30"/>
      <c r="H96" s="30"/>
      <c r="I96" s="30"/>
    </row>
    <row r="97" spans="1:9" x14ac:dyDescent="0.2">
      <c r="A97" s="7">
        <f t="shared" si="3"/>
        <v>50</v>
      </c>
      <c r="B97" s="94" t="s">
        <v>51</v>
      </c>
      <c r="C97" s="91"/>
      <c r="D97" s="91"/>
      <c r="E97" s="91"/>
      <c r="F97" s="91"/>
      <c r="G97" s="30"/>
      <c r="H97" s="30"/>
      <c r="I97" s="30"/>
    </row>
    <row r="98" spans="1:9" x14ac:dyDescent="0.2">
      <c r="A98" s="7">
        <f t="shared" si="3"/>
        <v>51</v>
      </c>
      <c r="B98" s="94" t="s">
        <v>52</v>
      </c>
      <c r="C98" s="91"/>
      <c r="D98" s="91"/>
      <c r="E98" s="91"/>
      <c r="F98" s="91"/>
      <c r="G98" s="30"/>
      <c r="H98" s="30"/>
      <c r="I98" s="30"/>
    </row>
    <row r="99" spans="1:9" x14ac:dyDescent="0.2">
      <c r="A99" s="7">
        <f t="shared" si="3"/>
        <v>52</v>
      </c>
      <c r="B99" s="94" t="s">
        <v>53</v>
      </c>
      <c r="C99" s="91"/>
      <c r="D99" s="91"/>
      <c r="E99" s="91"/>
      <c r="F99" s="91">
        <v>1</v>
      </c>
      <c r="G99" s="30"/>
      <c r="H99" s="30"/>
      <c r="I99" s="30">
        <v>1</v>
      </c>
    </row>
    <row r="100" spans="1:9" x14ac:dyDescent="0.2">
      <c r="A100" s="170" t="s">
        <v>117</v>
      </c>
      <c r="B100" s="170"/>
      <c r="C100" s="93">
        <f t="shared" ref="C100:I100" si="4">SUM(C91:C99)</f>
        <v>1</v>
      </c>
      <c r="D100" s="93">
        <f t="shared" si="4"/>
        <v>2</v>
      </c>
      <c r="E100" s="93">
        <f t="shared" si="4"/>
        <v>2</v>
      </c>
      <c r="F100" s="93">
        <f t="shared" si="4"/>
        <v>1</v>
      </c>
      <c r="G100" s="93">
        <f t="shared" si="4"/>
        <v>1</v>
      </c>
      <c r="H100" s="93">
        <f t="shared" si="4"/>
        <v>1</v>
      </c>
      <c r="I100" s="93">
        <f t="shared" si="4"/>
        <v>1</v>
      </c>
    </row>
    <row r="101" spans="1:9" ht="15" customHeight="1" x14ac:dyDescent="0.2">
      <c r="A101" s="16" t="s">
        <v>54</v>
      </c>
      <c r="B101" s="103"/>
      <c r="C101" s="91"/>
      <c r="D101" s="91"/>
      <c r="E101" s="91"/>
      <c r="F101" s="91"/>
      <c r="G101" s="30"/>
      <c r="H101" s="30"/>
      <c r="I101" s="30"/>
    </row>
    <row r="102" spans="1:9" ht="27.6" customHeight="1" x14ac:dyDescent="0.2">
      <c r="A102" s="7">
        <f>A99+1</f>
        <v>53</v>
      </c>
      <c r="B102" s="94" t="s">
        <v>55</v>
      </c>
      <c r="C102" s="91"/>
      <c r="D102" s="91"/>
      <c r="E102" s="91"/>
      <c r="F102" s="91"/>
      <c r="G102" s="30"/>
      <c r="H102" s="30"/>
      <c r="I102" s="30"/>
    </row>
    <row r="103" spans="1:9" ht="30.6" customHeight="1" x14ac:dyDescent="0.2">
      <c r="A103" s="7">
        <f>A102+1</f>
        <v>54</v>
      </c>
      <c r="B103" s="94" t="s">
        <v>56</v>
      </c>
      <c r="C103" s="91"/>
      <c r="D103" s="91"/>
      <c r="E103" s="91"/>
      <c r="F103" s="91"/>
      <c r="G103" s="30"/>
      <c r="H103" s="30"/>
      <c r="I103" s="30">
        <v>1</v>
      </c>
    </row>
    <row r="104" spans="1:9" ht="26.25" customHeight="1" x14ac:dyDescent="0.2">
      <c r="A104" s="7">
        <f t="shared" ref="A104:A109" si="5">A103+1</f>
        <v>55</v>
      </c>
      <c r="B104" s="94" t="s">
        <v>57</v>
      </c>
      <c r="C104" s="91"/>
      <c r="D104" s="91"/>
      <c r="E104" s="91">
        <v>1</v>
      </c>
      <c r="F104" s="91"/>
      <c r="G104" s="30">
        <v>1</v>
      </c>
      <c r="H104" s="30"/>
      <c r="I104" s="30"/>
    </row>
    <row r="105" spans="1:9" x14ac:dyDescent="0.2">
      <c r="A105" s="7">
        <f t="shared" si="5"/>
        <v>56</v>
      </c>
      <c r="B105" s="94" t="s">
        <v>58</v>
      </c>
      <c r="C105" s="91"/>
      <c r="D105" s="91"/>
      <c r="E105" s="91"/>
      <c r="F105" s="91"/>
      <c r="G105" s="30">
        <v>1</v>
      </c>
      <c r="H105" s="30"/>
      <c r="I105" s="30"/>
    </row>
    <row r="106" spans="1:9" x14ac:dyDescent="0.2">
      <c r="A106" s="7">
        <f t="shared" si="5"/>
        <v>57</v>
      </c>
      <c r="B106" s="94" t="s">
        <v>59</v>
      </c>
      <c r="C106" s="91"/>
      <c r="D106" s="91"/>
      <c r="E106" s="91"/>
      <c r="F106" s="91"/>
      <c r="G106" s="30"/>
      <c r="H106" s="30"/>
      <c r="I106" s="30"/>
    </row>
    <row r="107" spans="1:9" ht="25.15" customHeight="1" x14ac:dyDescent="0.2">
      <c r="A107" s="7">
        <f t="shared" si="5"/>
        <v>58</v>
      </c>
      <c r="B107" s="94" t="s">
        <v>60</v>
      </c>
      <c r="C107" s="91"/>
      <c r="D107" s="91"/>
      <c r="E107" s="91"/>
      <c r="F107" s="91"/>
      <c r="G107" s="30"/>
      <c r="H107" s="30"/>
      <c r="I107" s="30"/>
    </row>
    <row r="108" spans="1:9" x14ac:dyDescent="0.2">
      <c r="A108" s="7">
        <f t="shared" si="5"/>
        <v>59</v>
      </c>
      <c r="B108" s="94" t="s">
        <v>61</v>
      </c>
      <c r="C108" s="91"/>
      <c r="D108" s="91"/>
      <c r="E108" s="91"/>
      <c r="F108" s="91"/>
      <c r="G108" s="30"/>
      <c r="H108" s="30">
        <v>1</v>
      </c>
      <c r="I108" s="30"/>
    </row>
    <row r="109" spans="1:9" x14ac:dyDescent="0.2">
      <c r="A109" s="7">
        <f t="shared" si="5"/>
        <v>60</v>
      </c>
      <c r="B109" s="94" t="s">
        <v>62</v>
      </c>
      <c r="C109" s="91"/>
      <c r="D109" s="91">
        <v>1</v>
      </c>
      <c r="E109" s="91"/>
      <c r="F109" s="91"/>
      <c r="G109" s="30"/>
      <c r="H109" s="30"/>
      <c r="I109" s="30">
        <v>1</v>
      </c>
    </row>
    <row r="110" spans="1:9" x14ac:dyDescent="0.2">
      <c r="A110" s="170" t="s">
        <v>117</v>
      </c>
      <c r="B110" s="170"/>
      <c r="C110" s="93">
        <f t="shared" ref="C110:I110" si="6">SUM(C102:C109)</f>
        <v>0</v>
      </c>
      <c r="D110" s="93">
        <f t="shared" si="6"/>
        <v>1</v>
      </c>
      <c r="E110" s="93">
        <f t="shared" si="6"/>
        <v>1</v>
      </c>
      <c r="F110" s="93">
        <f t="shared" si="6"/>
        <v>0</v>
      </c>
      <c r="G110" s="93">
        <f t="shared" si="6"/>
        <v>2</v>
      </c>
      <c r="H110" s="93">
        <f t="shared" si="6"/>
        <v>1</v>
      </c>
      <c r="I110" s="93">
        <f t="shared" si="6"/>
        <v>2</v>
      </c>
    </row>
    <row r="111" spans="1:9" ht="15.6" customHeight="1" x14ac:dyDescent="0.2">
      <c r="A111" s="16" t="s">
        <v>63</v>
      </c>
      <c r="B111" s="103"/>
      <c r="C111" s="91"/>
      <c r="D111" s="91"/>
      <c r="E111" s="91"/>
      <c r="F111" s="91"/>
      <c r="G111" s="30"/>
      <c r="H111" s="30"/>
      <c r="I111" s="30"/>
    </row>
    <row r="112" spans="1:9" x14ac:dyDescent="0.2">
      <c r="A112" s="7">
        <f>A109+1</f>
        <v>61</v>
      </c>
      <c r="B112" s="94" t="s">
        <v>64</v>
      </c>
      <c r="C112" s="91"/>
      <c r="D112" s="91"/>
      <c r="E112" s="91"/>
      <c r="F112" s="91"/>
      <c r="G112" s="30">
        <v>1</v>
      </c>
      <c r="H112" s="30"/>
      <c r="I112" s="30"/>
    </row>
    <row r="113" spans="1:9" ht="25.5" x14ac:dyDescent="0.2">
      <c r="A113" s="7">
        <f>A112+1</f>
        <v>62</v>
      </c>
      <c r="B113" s="94" t="s">
        <v>65</v>
      </c>
      <c r="C113" s="91"/>
      <c r="D113" s="91"/>
      <c r="E113" s="91">
        <v>1</v>
      </c>
      <c r="F113" s="91"/>
      <c r="G113" s="30"/>
      <c r="H113" s="30"/>
      <c r="I113" s="30"/>
    </row>
    <row r="114" spans="1:9" x14ac:dyDescent="0.2">
      <c r="A114" s="7">
        <f t="shared" ref="A114:A126" si="7">A113+1</f>
        <v>63</v>
      </c>
      <c r="B114" s="94" t="s">
        <v>66</v>
      </c>
      <c r="C114" s="91"/>
      <c r="D114" s="91"/>
      <c r="E114" s="91"/>
      <c r="F114" s="91"/>
      <c r="G114" s="30"/>
      <c r="H114" s="30"/>
      <c r="I114" s="30"/>
    </row>
    <row r="115" spans="1:9" x14ac:dyDescent="0.2">
      <c r="A115" s="7">
        <f t="shared" si="7"/>
        <v>64</v>
      </c>
      <c r="B115" s="94" t="s">
        <v>67</v>
      </c>
      <c r="C115" s="91"/>
      <c r="D115" s="91"/>
      <c r="E115" s="91"/>
      <c r="F115" s="91"/>
      <c r="G115" s="30"/>
      <c r="H115" s="30">
        <v>1</v>
      </c>
      <c r="I115" s="30"/>
    </row>
    <row r="116" spans="1:9" x14ac:dyDescent="0.2">
      <c r="A116" s="7">
        <f t="shared" si="7"/>
        <v>65</v>
      </c>
      <c r="B116" s="94" t="s">
        <v>68</v>
      </c>
      <c r="C116" s="91">
        <v>1</v>
      </c>
      <c r="D116" s="91"/>
      <c r="E116" s="91"/>
      <c r="F116" s="91"/>
      <c r="G116" s="30"/>
      <c r="H116" s="30"/>
      <c r="I116" s="30"/>
    </row>
    <row r="117" spans="1:9" x14ac:dyDescent="0.2">
      <c r="A117" s="7">
        <f t="shared" si="7"/>
        <v>66</v>
      </c>
      <c r="B117" s="94" t="s">
        <v>69</v>
      </c>
      <c r="C117" s="91">
        <v>1</v>
      </c>
      <c r="D117" s="91"/>
      <c r="E117" s="91"/>
      <c r="F117" s="91"/>
      <c r="G117" s="30"/>
      <c r="H117" s="30"/>
      <c r="I117" s="30">
        <v>1</v>
      </c>
    </row>
    <row r="118" spans="1:9" x14ac:dyDescent="0.2">
      <c r="A118" s="7">
        <f t="shared" si="7"/>
        <v>67</v>
      </c>
      <c r="B118" s="94" t="s">
        <v>70</v>
      </c>
      <c r="C118" s="91"/>
      <c r="D118" s="91">
        <v>1</v>
      </c>
      <c r="E118" s="91"/>
      <c r="F118" s="91"/>
      <c r="G118" s="30"/>
      <c r="H118" s="30"/>
      <c r="I118" s="30"/>
    </row>
    <row r="119" spans="1:9" x14ac:dyDescent="0.2">
      <c r="A119" s="7">
        <f t="shared" si="7"/>
        <v>68</v>
      </c>
      <c r="B119" s="94" t="s">
        <v>71</v>
      </c>
      <c r="C119" s="91"/>
      <c r="D119" s="91"/>
      <c r="E119" s="91"/>
      <c r="F119" s="91"/>
      <c r="G119" s="30">
        <v>1</v>
      </c>
      <c r="H119" s="30"/>
      <c r="I119" s="30"/>
    </row>
    <row r="120" spans="1:9" x14ac:dyDescent="0.2">
      <c r="A120" s="7">
        <f t="shared" si="7"/>
        <v>69</v>
      </c>
      <c r="B120" s="94" t="s">
        <v>72</v>
      </c>
      <c r="C120" s="91"/>
      <c r="D120" s="91"/>
      <c r="E120" s="91">
        <v>1</v>
      </c>
      <c r="F120" s="91"/>
      <c r="G120" s="30">
        <v>1</v>
      </c>
      <c r="H120" s="30"/>
      <c r="I120" s="30"/>
    </row>
    <row r="121" spans="1:9" x14ac:dyDescent="0.2">
      <c r="A121" s="7">
        <f t="shared" si="7"/>
        <v>70</v>
      </c>
      <c r="B121" s="94" t="s">
        <v>73</v>
      </c>
      <c r="C121" s="91"/>
      <c r="D121" s="91"/>
      <c r="E121" s="91"/>
      <c r="F121" s="91"/>
      <c r="G121" s="30"/>
      <c r="H121" s="30"/>
      <c r="I121" s="30"/>
    </row>
    <row r="122" spans="1:9" x14ac:dyDescent="0.2">
      <c r="A122" s="7">
        <f t="shared" si="7"/>
        <v>71</v>
      </c>
      <c r="B122" s="94" t="s">
        <v>74</v>
      </c>
      <c r="C122" s="91"/>
      <c r="D122" s="91"/>
      <c r="E122" s="91"/>
      <c r="F122" s="91"/>
      <c r="G122" s="30"/>
      <c r="H122" s="30"/>
      <c r="I122" s="30"/>
    </row>
    <row r="123" spans="1:9" x14ac:dyDescent="0.2">
      <c r="A123" s="7">
        <f t="shared" si="7"/>
        <v>72</v>
      </c>
      <c r="B123" s="94" t="s">
        <v>75</v>
      </c>
      <c r="C123" s="91"/>
      <c r="D123" s="91"/>
      <c r="E123" s="91"/>
      <c r="F123" s="91"/>
      <c r="G123" s="30"/>
      <c r="H123" s="30"/>
      <c r="I123" s="30"/>
    </row>
    <row r="124" spans="1:9" x14ac:dyDescent="0.2">
      <c r="A124" s="7">
        <f t="shared" si="7"/>
        <v>73</v>
      </c>
      <c r="B124" s="94" t="s">
        <v>76</v>
      </c>
      <c r="C124" s="91"/>
      <c r="D124" s="91"/>
      <c r="E124" s="91"/>
      <c r="F124" s="91"/>
      <c r="G124" s="30"/>
      <c r="H124" s="30"/>
      <c r="I124" s="30"/>
    </row>
    <row r="125" spans="1:9" x14ac:dyDescent="0.2">
      <c r="A125" s="7">
        <f t="shared" si="7"/>
        <v>74</v>
      </c>
      <c r="B125" s="94" t="s">
        <v>77</v>
      </c>
      <c r="C125" s="91"/>
      <c r="D125" s="91"/>
      <c r="E125" s="91"/>
      <c r="F125" s="91">
        <v>1</v>
      </c>
      <c r="G125" s="30"/>
      <c r="H125" s="30"/>
      <c r="I125" s="30"/>
    </row>
    <row r="126" spans="1:9" x14ac:dyDescent="0.2">
      <c r="A126" s="7">
        <f t="shared" si="7"/>
        <v>75</v>
      </c>
      <c r="B126" s="94" t="s">
        <v>78</v>
      </c>
      <c r="C126" s="91"/>
      <c r="D126" s="91"/>
      <c r="E126" s="91"/>
      <c r="F126" s="91">
        <v>1</v>
      </c>
      <c r="G126" s="30"/>
      <c r="H126" s="30"/>
      <c r="I126" s="30">
        <v>1</v>
      </c>
    </row>
    <row r="127" spans="1:9" x14ac:dyDescent="0.2">
      <c r="A127" s="170" t="s">
        <v>117</v>
      </c>
      <c r="B127" s="170"/>
      <c r="C127" s="93">
        <f t="shared" ref="C127:I127" si="8">SUM(C112:C126)</f>
        <v>2</v>
      </c>
      <c r="D127" s="93">
        <f t="shared" si="8"/>
        <v>1</v>
      </c>
      <c r="E127" s="93">
        <f t="shared" si="8"/>
        <v>2</v>
      </c>
      <c r="F127" s="93">
        <f t="shared" si="8"/>
        <v>2</v>
      </c>
      <c r="G127" s="93">
        <f t="shared" si="8"/>
        <v>3</v>
      </c>
      <c r="H127" s="93">
        <f t="shared" si="8"/>
        <v>1</v>
      </c>
      <c r="I127" s="93">
        <f t="shared" si="8"/>
        <v>2</v>
      </c>
    </row>
    <row r="128" spans="1:9" ht="15.6" customHeight="1" x14ac:dyDescent="0.2">
      <c r="A128" s="16" t="s">
        <v>79</v>
      </c>
      <c r="B128" s="103"/>
      <c r="C128" s="91"/>
      <c r="D128" s="91"/>
      <c r="E128" s="91"/>
      <c r="F128" s="91"/>
      <c r="G128" s="30"/>
      <c r="H128" s="30"/>
      <c r="I128" s="30"/>
    </row>
    <row r="129" spans="1:9" x14ac:dyDescent="0.2">
      <c r="A129" s="7">
        <f>A126+1</f>
        <v>76</v>
      </c>
      <c r="B129" s="94" t="s">
        <v>80</v>
      </c>
      <c r="C129" s="91">
        <v>1</v>
      </c>
      <c r="D129" s="91"/>
      <c r="E129" s="91"/>
      <c r="F129" s="91"/>
      <c r="G129" s="30"/>
      <c r="H129" s="30">
        <v>1</v>
      </c>
      <c r="I129" s="30"/>
    </row>
    <row r="130" spans="1:9" ht="12.75" customHeight="1" x14ac:dyDescent="0.2">
      <c r="A130" s="7">
        <f>A129+1</f>
        <v>77</v>
      </c>
      <c r="B130" s="94" t="s">
        <v>81</v>
      </c>
      <c r="C130" s="91"/>
      <c r="D130" s="91"/>
      <c r="E130" s="91"/>
      <c r="F130" s="91"/>
      <c r="G130" s="30"/>
      <c r="H130" s="30"/>
      <c r="I130" s="30"/>
    </row>
    <row r="131" spans="1:9" x14ac:dyDescent="0.2">
      <c r="A131" s="7">
        <f t="shared" ref="A131:A135" si="9">A130+1</f>
        <v>78</v>
      </c>
      <c r="B131" s="94" t="s">
        <v>82</v>
      </c>
      <c r="C131" s="91"/>
      <c r="D131" s="91"/>
      <c r="E131" s="91"/>
      <c r="F131" s="91"/>
      <c r="G131" s="30"/>
      <c r="H131" s="30"/>
      <c r="I131" s="30"/>
    </row>
    <row r="132" spans="1:9" x14ac:dyDescent="0.2">
      <c r="A132" s="7">
        <f t="shared" si="9"/>
        <v>79</v>
      </c>
      <c r="B132" s="94" t="s">
        <v>83</v>
      </c>
      <c r="C132" s="91"/>
      <c r="D132" s="91">
        <v>1</v>
      </c>
      <c r="E132" s="91"/>
      <c r="F132" s="91"/>
      <c r="G132" s="30">
        <v>1</v>
      </c>
      <c r="H132" s="30">
        <v>1</v>
      </c>
      <c r="I132" s="30">
        <v>1</v>
      </c>
    </row>
    <row r="133" spans="1:9" x14ac:dyDescent="0.2">
      <c r="A133" s="7">
        <f t="shared" si="9"/>
        <v>80</v>
      </c>
      <c r="B133" s="94" t="s">
        <v>84</v>
      </c>
      <c r="C133" s="91"/>
      <c r="D133" s="91"/>
      <c r="E133" s="91">
        <v>1</v>
      </c>
      <c r="F133" s="91"/>
      <c r="G133" s="30"/>
      <c r="H133" s="30"/>
      <c r="I133" s="30"/>
    </row>
    <row r="134" spans="1:9" x14ac:dyDescent="0.2">
      <c r="A134" s="7">
        <f t="shared" si="9"/>
        <v>81</v>
      </c>
      <c r="B134" s="94" t="s">
        <v>85</v>
      </c>
      <c r="C134" s="91"/>
      <c r="D134" s="91"/>
      <c r="E134" s="91">
        <v>1</v>
      </c>
      <c r="F134" s="91">
        <v>1</v>
      </c>
      <c r="G134" s="30"/>
      <c r="H134" s="30">
        <v>1</v>
      </c>
      <c r="I134" s="30"/>
    </row>
    <row r="135" spans="1:9" x14ac:dyDescent="0.2">
      <c r="A135" s="7">
        <f t="shared" si="9"/>
        <v>82</v>
      </c>
      <c r="B135" s="94" t="s">
        <v>86</v>
      </c>
      <c r="C135" s="91"/>
      <c r="D135" s="91"/>
      <c r="E135" s="91"/>
      <c r="F135" s="91"/>
      <c r="G135" s="30"/>
      <c r="H135" s="30"/>
      <c r="I135" s="30"/>
    </row>
    <row r="136" spans="1:9" x14ac:dyDescent="0.2">
      <c r="A136" s="170" t="s">
        <v>117</v>
      </c>
      <c r="B136" s="170"/>
      <c r="C136" s="93">
        <f t="shared" ref="C136:I136" si="10">SUM(C129:C135)</f>
        <v>1</v>
      </c>
      <c r="D136" s="93">
        <f t="shared" si="10"/>
        <v>1</v>
      </c>
      <c r="E136" s="93">
        <f t="shared" si="10"/>
        <v>2</v>
      </c>
      <c r="F136" s="93">
        <f t="shared" si="10"/>
        <v>1</v>
      </c>
      <c r="G136" s="93">
        <f t="shared" si="10"/>
        <v>1</v>
      </c>
      <c r="H136" s="93">
        <f t="shared" si="10"/>
        <v>3</v>
      </c>
      <c r="I136" s="93">
        <f t="shared" si="10"/>
        <v>1</v>
      </c>
    </row>
    <row r="137" spans="1:9" ht="14.45" customHeight="1" x14ac:dyDescent="0.2">
      <c r="A137" s="16" t="s">
        <v>87</v>
      </c>
      <c r="B137" s="103"/>
      <c r="C137" s="91"/>
      <c r="D137" s="91"/>
      <c r="E137" s="91"/>
      <c r="F137" s="91"/>
      <c r="G137" s="30"/>
      <c r="H137" s="30"/>
      <c r="I137" s="30"/>
    </row>
    <row r="138" spans="1:9" x14ac:dyDescent="0.2">
      <c r="A138" s="7">
        <f>A135+1</f>
        <v>83</v>
      </c>
      <c r="B138" s="94" t="s">
        <v>88</v>
      </c>
      <c r="C138" s="91">
        <v>1</v>
      </c>
      <c r="D138" s="91"/>
      <c r="E138" s="91"/>
      <c r="F138" s="91"/>
      <c r="G138" s="30"/>
      <c r="H138" s="30">
        <v>1</v>
      </c>
      <c r="I138" s="30"/>
    </row>
    <row r="139" spans="1:9" x14ac:dyDescent="0.2">
      <c r="A139" s="7">
        <v>84</v>
      </c>
      <c r="B139" s="94" t="s">
        <v>90</v>
      </c>
      <c r="C139" s="91"/>
      <c r="D139" s="91"/>
      <c r="E139" s="91">
        <v>1</v>
      </c>
      <c r="F139" s="91">
        <v>1</v>
      </c>
      <c r="G139" s="30"/>
      <c r="H139" s="30">
        <v>1</v>
      </c>
      <c r="I139" s="30">
        <v>1</v>
      </c>
    </row>
    <row r="140" spans="1:9" x14ac:dyDescent="0.2">
      <c r="A140" s="7">
        <f t="shared" ref="A140:A148" si="11">A139+1</f>
        <v>85</v>
      </c>
      <c r="B140" s="94" t="s">
        <v>91</v>
      </c>
      <c r="C140" s="91"/>
      <c r="D140" s="91"/>
      <c r="E140" s="91"/>
      <c r="F140" s="91">
        <v>1</v>
      </c>
      <c r="G140" s="30"/>
      <c r="H140" s="30"/>
      <c r="I140" s="30"/>
    </row>
    <row r="141" spans="1:9" x14ac:dyDescent="0.2">
      <c r="A141" s="7">
        <f t="shared" si="11"/>
        <v>86</v>
      </c>
      <c r="B141" s="94" t="s">
        <v>92</v>
      </c>
      <c r="C141" s="91"/>
      <c r="D141" s="91"/>
      <c r="E141" s="91"/>
      <c r="F141" s="91"/>
      <c r="G141" s="30"/>
      <c r="H141" s="30"/>
      <c r="I141" s="30">
        <v>1</v>
      </c>
    </row>
    <row r="142" spans="1:9" ht="31.15" customHeight="1" x14ac:dyDescent="0.2">
      <c r="A142" s="7">
        <f t="shared" si="11"/>
        <v>87</v>
      </c>
      <c r="B142" s="94" t="s">
        <v>93</v>
      </c>
      <c r="C142" s="91"/>
      <c r="D142" s="91"/>
      <c r="E142" s="91"/>
      <c r="F142" s="91"/>
      <c r="G142" s="30"/>
      <c r="H142" s="30"/>
      <c r="I142" s="30"/>
    </row>
    <row r="143" spans="1:9" x14ac:dyDescent="0.2">
      <c r="A143" s="7">
        <f t="shared" si="11"/>
        <v>88</v>
      </c>
      <c r="B143" s="94" t="s">
        <v>94</v>
      </c>
      <c r="C143" s="91"/>
      <c r="D143" s="91">
        <v>1</v>
      </c>
      <c r="E143" s="91"/>
      <c r="F143" s="91">
        <v>1</v>
      </c>
      <c r="G143" s="30"/>
      <c r="H143" s="30"/>
      <c r="I143" s="30"/>
    </row>
    <row r="144" spans="1:9" x14ac:dyDescent="0.2">
      <c r="A144" s="7">
        <f t="shared" si="11"/>
        <v>89</v>
      </c>
      <c r="B144" s="94" t="s">
        <v>95</v>
      </c>
      <c r="C144" s="91"/>
      <c r="D144" s="91"/>
      <c r="E144" s="91"/>
      <c r="F144" s="91">
        <v>1</v>
      </c>
      <c r="G144" s="30"/>
      <c r="H144" s="30"/>
      <c r="I144" s="30"/>
    </row>
    <row r="145" spans="1:9" x14ac:dyDescent="0.2">
      <c r="A145" s="7">
        <f t="shared" si="11"/>
        <v>90</v>
      </c>
      <c r="B145" s="94" t="s">
        <v>96</v>
      </c>
      <c r="C145" s="91">
        <v>1</v>
      </c>
      <c r="D145" s="91"/>
      <c r="E145" s="91"/>
      <c r="F145" s="91"/>
      <c r="G145" s="30"/>
      <c r="H145" s="30"/>
      <c r="I145" s="30"/>
    </row>
    <row r="146" spans="1:9" x14ac:dyDescent="0.2">
      <c r="A146" s="7">
        <v>91</v>
      </c>
      <c r="B146" s="94" t="s">
        <v>98</v>
      </c>
      <c r="C146" s="91"/>
      <c r="D146" s="91"/>
      <c r="E146" s="91"/>
      <c r="F146" s="91"/>
      <c r="G146" s="30"/>
      <c r="H146" s="30"/>
      <c r="I146" s="30"/>
    </row>
    <row r="147" spans="1:9" x14ac:dyDescent="0.2">
      <c r="A147" s="7">
        <f t="shared" si="11"/>
        <v>92</v>
      </c>
      <c r="B147" s="94" t="s">
        <v>99</v>
      </c>
      <c r="C147" s="91"/>
      <c r="D147" s="91"/>
      <c r="E147" s="91">
        <v>1</v>
      </c>
      <c r="F147" s="91">
        <v>1</v>
      </c>
      <c r="G147" s="30"/>
      <c r="H147" s="30"/>
      <c r="I147" s="30"/>
    </row>
    <row r="148" spans="1:9" x14ac:dyDescent="0.2">
      <c r="A148" s="7">
        <f t="shared" si="11"/>
        <v>93</v>
      </c>
      <c r="B148" s="94" t="s">
        <v>100</v>
      </c>
      <c r="C148" s="91">
        <v>1</v>
      </c>
      <c r="D148" s="91"/>
      <c r="E148" s="91"/>
      <c r="F148" s="91"/>
      <c r="G148" s="30"/>
      <c r="H148" s="30"/>
      <c r="I148" s="30"/>
    </row>
    <row r="149" spans="1:9" x14ac:dyDescent="0.2">
      <c r="A149" s="170" t="s">
        <v>117</v>
      </c>
      <c r="B149" s="170"/>
      <c r="C149" s="93">
        <f t="shared" ref="C149:I149" si="12">SUM(C138:C148)</f>
        <v>3</v>
      </c>
      <c r="D149" s="93">
        <f t="shared" si="12"/>
        <v>1</v>
      </c>
      <c r="E149" s="93">
        <f t="shared" si="12"/>
        <v>2</v>
      </c>
      <c r="F149" s="93">
        <f t="shared" si="12"/>
        <v>5</v>
      </c>
      <c r="G149" s="93">
        <f t="shared" si="12"/>
        <v>0</v>
      </c>
      <c r="H149" s="93">
        <f t="shared" si="12"/>
        <v>2</v>
      </c>
      <c r="I149" s="93">
        <f t="shared" si="12"/>
        <v>2</v>
      </c>
    </row>
    <row r="150" spans="1:9" ht="15.6" customHeight="1" x14ac:dyDescent="0.2">
      <c r="A150" s="16" t="s">
        <v>101</v>
      </c>
      <c r="B150" s="103"/>
      <c r="C150" s="91"/>
      <c r="D150" s="91"/>
      <c r="E150" s="91"/>
      <c r="F150" s="91"/>
      <c r="G150" s="30"/>
      <c r="H150" s="30"/>
      <c r="I150" s="30"/>
    </row>
    <row r="151" spans="1:9" x14ac:dyDescent="0.2">
      <c r="A151" s="7">
        <f>A148+1</f>
        <v>94</v>
      </c>
      <c r="B151" s="94" t="s">
        <v>102</v>
      </c>
      <c r="C151" s="91">
        <v>1</v>
      </c>
      <c r="D151" s="91"/>
      <c r="E151" s="91"/>
      <c r="F151" s="91"/>
      <c r="G151" s="30">
        <v>1</v>
      </c>
      <c r="H151" s="30"/>
      <c r="I151" s="30"/>
    </row>
    <row r="152" spans="1:9" x14ac:dyDescent="0.2">
      <c r="A152" s="7">
        <f>A151+1</f>
        <v>95</v>
      </c>
      <c r="B152" s="94" t="s">
        <v>103</v>
      </c>
      <c r="C152" s="91">
        <v>1</v>
      </c>
      <c r="D152" s="91"/>
      <c r="E152" s="91"/>
      <c r="F152" s="91"/>
      <c r="G152" s="30"/>
      <c r="H152" s="30"/>
      <c r="I152" s="30"/>
    </row>
    <row r="153" spans="1:9" x14ac:dyDescent="0.2">
      <c r="A153" s="7">
        <v>96</v>
      </c>
      <c r="B153" s="94" t="s">
        <v>89</v>
      </c>
      <c r="C153" s="91"/>
      <c r="D153" s="91"/>
      <c r="E153" s="91"/>
      <c r="F153" s="91">
        <v>1</v>
      </c>
      <c r="G153" s="30"/>
      <c r="H153" s="30"/>
      <c r="I153" s="30"/>
    </row>
    <row r="154" spans="1:9" x14ac:dyDescent="0.2">
      <c r="A154" s="7">
        <v>97</v>
      </c>
      <c r="B154" s="94" t="s">
        <v>104</v>
      </c>
      <c r="C154" s="91"/>
      <c r="D154" s="91"/>
      <c r="E154" s="91"/>
      <c r="F154" s="91">
        <v>1</v>
      </c>
      <c r="G154" s="30"/>
      <c r="H154" s="30">
        <v>1</v>
      </c>
      <c r="I154" s="30"/>
    </row>
    <row r="155" spans="1:9" x14ac:dyDescent="0.2">
      <c r="A155" s="7">
        <f t="shared" ref="A155:A162" si="13">A154+1</f>
        <v>98</v>
      </c>
      <c r="B155" s="94" t="s">
        <v>105</v>
      </c>
      <c r="C155" s="91"/>
      <c r="D155" s="91">
        <v>1</v>
      </c>
      <c r="E155" s="91"/>
      <c r="F155" s="91"/>
      <c r="G155" s="30"/>
      <c r="H155" s="30"/>
      <c r="I155" s="30">
        <v>1</v>
      </c>
    </row>
    <row r="156" spans="1:9" ht="25.5" x14ac:dyDescent="0.2">
      <c r="A156" s="7">
        <f t="shared" si="13"/>
        <v>99</v>
      </c>
      <c r="B156" s="94" t="s">
        <v>106</v>
      </c>
      <c r="C156" s="91"/>
      <c r="D156" s="91"/>
      <c r="E156" s="91"/>
      <c r="F156" s="91"/>
      <c r="G156" s="30"/>
      <c r="H156" s="30">
        <v>1</v>
      </c>
      <c r="I156" s="30"/>
    </row>
    <row r="157" spans="1:9" x14ac:dyDescent="0.2">
      <c r="A157" s="7">
        <f t="shared" si="13"/>
        <v>100</v>
      </c>
      <c r="B157" s="94" t="s">
        <v>107</v>
      </c>
      <c r="C157" s="91"/>
      <c r="D157" s="91">
        <v>1</v>
      </c>
      <c r="E157" s="91">
        <v>1</v>
      </c>
      <c r="F157" s="91">
        <v>1</v>
      </c>
      <c r="G157" s="30">
        <v>1</v>
      </c>
      <c r="H157" s="30">
        <v>2</v>
      </c>
      <c r="I157" s="30">
        <v>2</v>
      </c>
    </row>
    <row r="158" spans="1:9" x14ac:dyDescent="0.2">
      <c r="A158" s="7">
        <v>101</v>
      </c>
      <c r="B158" s="94" t="s">
        <v>97</v>
      </c>
      <c r="C158" s="91"/>
      <c r="D158" s="91"/>
      <c r="E158" s="91"/>
      <c r="F158" s="91">
        <v>1</v>
      </c>
      <c r="G158" s="30"/>
      <c r="H158" s="30">
        <v>1</v>
      </c>
      <c r="I158" s="30"/>
    </row>
    <row r="159" spans="1:9" x14ac:dyDescent="0.2">
      <c r="A159" s="7">
        <v>102</v>
      </c>
      <c r="B159" s="94" t="s">
        <v>108</v>
      </c>
      <c r="C159" s="91"/>
      <c r="D159" s="91"/>
      <c r="E159" s="91">
        <v>1</v>
      </c>
      <c r="F159" s="91">
        <v>1</v>
      </c>
      <c r="G159" s="30"/>
      <c r="H159" s="30"/>
      <c r="I159" s="30">
        <v>1</v>
      </c>
    </row>
    <row r="160" spans="1:9" x14ac:dyDescent="0.2">
      <c r="A160" s="7">
        <f t="shared" si="13"/>
        <v>103</v>
      </c>
      <c r="B160" s="94" t="s">
        <v>109</v>
      </c>
      <c r="C160" s="91"/>
      <c r="D160" s="91"/>
      <c r="E160" s="91"/>
      <c r="F160" s="91"/>
      <c r="G160" s="30">
        <v>1</v>
      </c>
      <c r="H160" s="30"/>
      <c r="I160" s="30"/>
    </row>
    <row r="161" spans="1:9" x14ac:dyDescent="0.2">
      <c r="A161" s="7">
        <f t="shared" si="13"/>
        <v>104</v>
      </c>
      <c r="B161" s="94" t="s">
        <v>110</v>
      </c>
      <c r="C161" s="91">
        <v>1</v>
      </c>
      <c r="D161" s="91">
        <v>1</v>
      </c>
      <c r="E161" s="91"/>
      <c r="F161" s="91"/>
      <c r="G161" s="30"/>
      <c r="H161" s="30"/>
      <c r="I161" s="30"/>
    </row>
    <row r="162" spans="1:9" x14ac:dyDescent="0.2">
      <c r="A162" s="7">
        <f t="shared" si="13"/>
        <v>105</v>
      </c>
      <c r="B162" s="94" t="s">
        <v>111</v>
      </c>
      <c r="C162" s="91"/>
      <c r="D162" s="91"/>
      <c r="E162" s="91"/>
      <c r="F162" s="91"/>
      <c r="G162" s="30">
        <v>1</v>
      </c>
      <c r="H162" s="30"/>
      <c r="I162" s="30"/>
    </row>
    <row r="163" spans="1:9" ht="15.6" customHeight="1" x14ac:dyDescent="0.2">
      <c r="A163" s="170" t="s">
        <v>117</v>
      </c>
      <c r="B163" s="170"/>
      <c r="C163" s="93">
        <f t="shared" ref="C163:I163" si="14">SUM(C151:C162)</f>
        <v>3</v>
      </c>
      <c r="D163" s="93">
        <f t="shared" si="14"/>
        <v>3</v>
      </c>
      <c r="E163" s="93">
        <f t="shared" si="14"/>
        <v>2</v>
      </c>
      <c r="F163" s="93">
        <f t="shared" si="14"/>
        <v>5</v>
      </c>
      <c r="G163" s="93">
        <f t="shared" si="14"/>
        <v>4</v>
      </c>
      <c r="H163" s="93">
        <f t="shared" si="14"/>
        <v>5</v>
      </c>
      <c r="I163" s="93">
        <f t="shared" si="14"/>
        <v>4</v>
      </c>
    </row>
    <row r="164" spans="1:9" x14ac:dyDescent="0.2">
      <c r="A164" s="170" t="s">
        <v>116</v>
      </c>
      <c r="B164" s="170"/>
      <c r="C164" s="93">
        <f>SUM(C41+C163+C149+C136+C127+C110+C100+C89+C76)</f>
        <v>16</v>
      </c>
      <c r="D164" s="93">
        <f t="shared" ref="D164:I164" si="15">SUM(D41+D163+D149+D136+D127+D110+D100+D89+D76)</f>
        <v>16</v>
      </c>
      <c r="E164" s="93">
        <f t="shared" si="15"/>
        <v>18</v>
      </c>
      <c r="F164" s="93">
        <f t="shared" si="15"/>
        <v>16</v>
      </c>
      <c r="G164" s="93">
        <f t="shared" si="15"/>
        <v>18</v>
      </c>
      <c r="H164" s="93">
        <f t="shared" si="15"/>
        <v>18</v>
      </c>
      <c r="I164" s="93">
        <f t="shared" si="15"/>
        <v>18</v>
      </c>
    </row>
    <row r="165" spans="1:9" s="36" customFormat="1" ht="23.45" customHeight="1" x14ac:dyDescent="0.3">
      <c r="A165" s="34"/>
      <c r="B165" s="35"/>
      <c r="C165" s="35"/>
      <c r="D165" s="35"/>
      <c r="E165" s="35"/>
      <c r="F165" s="35"/>
      <c r="G165" s="35"/>
      <c r="H165" s="35"/>
      <c r="I165" s="35"/>
    </row>
    <row r="166" spans="1:9" s="36" customFormat="1" ht="23.45" customHeight="1" x14ac:dyDescent="0.3">
      <c r="A166" s="34"/>
      <c r="B166" s="35"/>
      <c r="C166" s="35"/>
      <c r="D166" s="35"/>
      <c r="E166" s="35"/>
      <c r="F166" s="35"/>
      <c r="G166" s="35"/>
      <c r="H166" s="35"/>
      <c r="I166" s="35"/>
    </row>
  </sheetData>
  <mergeCells count="18">
    <mergeCell ref="A76:B76"/>
    <mergeCell ref="A163:B163"/>
    <mergeCell ref="A8:A12"/>
    <mergeCell ref="B8:B12"/>
    <mergeCell ref="C10:F10"/>
    <mergeCell ref="C11:F11"/>
    <mergeCell ref="A164:B164"/>
    <mergeCell ref="A89:B89"/>
    <mergeCell ref="A100:B100"/>
    <mergeCell ref="A110:B110"/>
    <mergeCell ref="A127:B127"/>
    <mergeCell ref="A136:B136"/>
    <mergeCell ref="A149:B149"/>
    <mergeCell ref="C8:I8"/>
    <mergeCell ref="C9:I9"/>
    <mergeCell ref="G10:I10"/>
    <mergeCell ref="G11:I11"/>
    <mergeCell ref="A7:I7"/>
  </mergeCells>
  <pageMargins left="0.43307086614173229" right="0.23622047244094491" top="0.55118110236220474" bottom="0.55118110236220474" header="0.31496062992125984" footer="0.31496062992125984"/>
  <pageSetup paperSize="9" scale="130" orientation="landscape" r:id="rId1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166"/>
  <sheetViews>
    <sheetView view="pageBreakPreview" zoomScale="70" zoomScaleNormal="80" zoomScaleSheetLayoutView="70" workbookViewId="0">
      <pane ySplit="13" topLeftCell="A155" activePane="bottomLeft" state="frozen"/>
      <selection pane="bottomLeft" activeCell="V156" sqref="V156"/>
    </sheetView>
  </sheetViews>
  <sheetFormatPr defaultColWidth="8.7109375" defaultRowHeight="12.75" x14ac:dyDescent="0.2"/>
  <cols>
    <col min="1" max="1" width="5.5703125" style="9" customWidth="1"/>
    <col min="2" max="2" width="25.28515625" style="98" customWidth="1"/>
    <col min="3" max="3" width="20.7109375" style="99" customWidth="1"/>
    <col min="4" max="5" width="20.7109375" style="88" customWidth="1"/>
    <col min="6" max="9" width="10.7109375" style="88" customWidth="1"/>
    <col min="10" max="11" width="8.7109375" style="88"/>
    <col min="12" max="240" width="8.7109375" style="3"/>
    <col min="241" max="241" width="6.5703125" style="3" customWidth="1"/>
    <col min="242" max="242" width="37.28515625" style="3" customWidth="1"/>
    <col min="243" max="246" width="12.140625" style="3" customWidth="1"/>
    <col min="247" max="247" width="13.5703125" style="3" customWidth="1"/>
    <col min="248" max="249" width="15" style="3" customWidth="1"/>
    <col min="250" max="257" width="11.140625" style="3" customWidth="1"/>
    <col min="258" max="496" width="8.7109375" style="3"/>
    <col min="497" max="497" width="6.5703125" style="3" customWidth="1"/>
    <col min="498" max="498" width="37.28515625" style="3" customWidth="1"/>
    <col min="499" max="502" width="12.140625" style="3" customWidth="1"/>
    <col min="503" max="503" width="13.5703125" style="3" customWidth="1"/>
    <col min="504" max="505" width="15" style="3" customWidth="1"/>
    <col min="506" max="513" width="11.140625" style="3" customWidth="1"/>
    <col min="514" max="752" width="8.7109375" style="3"/>
    <col min="753" max="753" width="6.5703125" style="3" customWidth="1"/>
    <col min="754" max="754" width="37.28515625" style="3" customWidth="1"/>
    <col min="755" max="758" width="12.140625" style="3" customWidth="1"/>
    <col min="759" max="759" width="13.5703125" style="3" customWidth="1"/>
    <col min="760" max="761" width="15" style="3" customWidth="1"/>
    <col min="762" max="769" width="11.140625" style="3" customWidth="1"/>
    <col min="770" max="1008" width="8.7109375" style="3"/>
    <col min="1009" max="1009" width="6.5703125" style="3" customWidth="1"/>
    <col min="1010" max="1010" width="37.28515625" style="3" customWidth="1"/>
    <col min="1011" max="1014" width="12.140625" style="3" customWidth="1"/>
    <col min="1015" max="1015" width="13.5703125" style="3" customWidth="1"/>
    <col min="1016" max="1017" width="15" style="3" customWidth="1"/>
    <col min="1018" max="1025" width="11.140625" style="3" customWidth="1"/>
    <col min="1026" max="1264" width="8.7109375" style="3"/>
    <col min="1265" max="1265" width="6.5703125" style="3" customWidth="1"/>
    <col min="1266" max="1266" width="37.28515625" style="3" customWidth="1"/>
    <col min="1267" max="1270" width="12.140625" style="3" customWidth="1"/>
    <col min="1271" max="1271" width="13.5703125" style="3" customWidth="1"/>
    <col min="1272" max="1273" width="15" style="3" customWidth="1"/>
    <col min="1274" max="1281" width="11.140625" style="3" customWidth="1"/>
    <col min="1282" max="1520" width="8.7109375" style="3"/>
    <col min="1521" max="1521" width="6.5703125" style="3" customWidth="1"/>
    <col min="1522" max="1522" width="37.28515625" style="3" customWidth="1"/>
    <col min="1523" max="1526" width="12.140625" style="3" customWidth="1"/>
    <col min="1527" max="1527" width="13.5703125" style="3" customWidth="1"/>
    <col min="1528" max="1529" width="15" style="3" customWidth="1"/>
    <col min="1530" max="1537" width="11.140625" style="3" customWidth="1"/>
    <col min="1538" max="1776" width="8.7109375" style="3"/>
    <col min="1777" max="1777" width="6.5703125" style="3" customWidth="1"/>
    <col min="1778" max="1778" width="37.28515625" style="3" customWidth="1"/>
    <col min="1779" max="1782" width="12.140625" style="3" customWidth="1"/>
    <col min="1783" max="1783" width="13.5703125" style="3" customWidth="1"/>
    <col min="1784" max="1785" width="15" style="3" customWidth="1"/>
    <col min="1786" max="1793" width="11.140625" style="3" customWidth="1"/>
    <col min="1794" max="2032" width="8.7109375" style="3"/>
    <col min="2033" max="2033" width="6.5703125" style="3" customWidth="1"/>
    <col min="2034" max="2034" width="37.28515625" style="3" customWidth="1"/>
    <col min="2035" max="2038" width="12.140625" style="3" customWidth="1"/>
    <col min="2039" max="2039" width="13.5703125" style="3" customWidth="1"/>
    <col min="2040" max="2041" width="15" style="3" customWidth="1"/>
    <col min="2042" max="2049" width="11.140625" style="3" customWidth="1"/>
    <col min="2050" max="2288" width="8.7109375" style="3"/>
    <col min="2289" max="2289" width="6.5703125" style="3" customWidth="1"/>
    <col min="2290" max="2290" width="37.28515625" style="3" customWidth="1"/>
    <col min="2291" max="2294" width="12.140625" style="3" customWidth="1"/>
    <col min="2295" max="2295" width="13.5703125" style="3" customWidth="1"/>
    <col min="2296" max="2297" width="15" style="3" customWidth="1"/>
    <col min="2298" max="2305" width="11.140625" style="3" customWidth="1"/>
    <col min="2306" max="2544" width="8.7109375" style="3"/>
    <col min="2545" max="2545" width="6.5703125" style="3" customWidth="1"/>
    <col min="2546" max="2546" width="37.28515625" style="3" customWidth="1"/>
    <col min="2547" max="2550" width="12.140625" style="3" customWidth="1"/>
    <col min="2551" max="2551" width="13.5703125" style="3" customWidth="1"/>
    <col min="2552" max="2553" width="15" style="3" customWidth="1"/>
    <col min="2554" max="2561" width="11.140625" style="3" customWidth="1"/>
    <col min="2562" max="2800" width="8.7109375" style="3"/>
    <col min="2801" max="2801" width="6.5703125" style="3" customWidth="1"/>
    <col min="2802" max="2802" width="37.28515625" style="3" customWidth="1"/>
    <col min="2803" max="2806" width="12.140625" style="3" customWidth="1"/>
    <col min="2807" max="2807" width="13.5703125" style="3" customWidth="1"/>
    <col min="2808" max="2809" width="15" style="3" customWidth="1"/>
    <col min="2810" max="2817" width="11.140625" style="3" customWidth="1"/>
    <col min="2818" max="3056" width="8.7109375" style="3"/>
    <col min="3057" max="3057" width="6.5703125" style="3" customWidth="1"/>
    <col min="3058" max="3058" width="37.28515625" style="3" customWidth="1"/>
    <col min="3059" max="3062" width="12.140625" style="3" customWidth="1"/>
    <col min="3063" max="3063" width="13.5703125" style="3" customWidth="1"/>
    <col min="3064" max="3065" width="15" style="3" customWidth="1"/>
    <col min="3066" max="3073" width="11.140625" style="3" customWidth="1"/>
    <col min="3074" max="3312" width="8.7109375" style="3"/>
    <col min="3313" max="3313" width="6.5703125" style="3" customWidth="1"/>
    <col min="3314" max="3314" width="37.28515625" style="3" customWidth="1"/>
    <col min="3315" max="3318" width="12.140625" style="3" customWidth="1"/>
    <col min="3319" max="3319" width="13.5703125" style="3" customWidth="1"/>
    <col min="3320" max="3321" width="15" style="3" customWidth="1"/>
    <col min="3322" max="3329" width="11.140625" style="3" customWidth="1"/>
    <col min="3330" max="3568" width="8.7109375" style="3"/>
    <col min="3569" max="3569" width="6.5703125" style="3" customWidth="1"/>
    <col min="3570" max="3570" width="37.28515625" style="3" customWidth="1"/>
    <col min="3571" max="3574" width="12.140625" style="3" customWidth="1"/>
    <col min="3575" max="3575" width="13.5703125" style="3" customWidth="1"/>
    <col min="3576" max="3577" width="15" style="3" customWidth="1"/>
    <col min="3578" max="3585" width="11.140625" style="3" customWidth="1"/>
    <col min="3586" max="3824" width="8.7109375" style="3"/>
    <col min="3825" max="3825" width="6.5703125" style="3" customWidth="1"/>
    <col min="3826" max="3826" width="37.28515625" style="3" customWidth="1"/>
    <col min="3827" max="3830" width="12.140625" style="3" customWidth="1"/>
    <col min="3831" max="3831" width="13.5703125" style="3" customWidth="1"/>
    <col min="3832" max="3833" width="15" style="3" customWidth="1"/>
    <col min="3834" max="3841" width="11.140625" style="3" customWidth="1"/>
    <col min="3842" max="4080" width="8.7109375" style="3"/>
    <col min="4081" max="4081" width="6.5703125" style="3" customWidth="1"/>
    <col min="4082" max="4082" width="37.28515625" style="3" customWidth="1"/>
    <col min="4083" max="4086" width="12.140625" style="3" customWidth="1"/>
    <col min="4087" max="4087" width="13.5703125" style="3" customWidth="1"/>
    <col min="4088" max="4089" width="15" style="3" customWidth="1"/>
    <col min="4090" max="4097" width="11.140625" style="3" customWidth="1"/>
    <col min="4098" max="4336" width="8.7109375" style="3"/>
    <col min="4337" max="4337" width="6.5703125" style="3" customWidth="1"/>
    <col min="4338" max="4338" width="37.28515625" style="3" customWidth="1"/>
    <col min="4339" max="4342" width="12.140625" style="3" customWidth="1"/>
    <col min="4343" max="4343" width="13.5703125" style="3" customWidth="1"/>
    <col min="4344" max="4345" width="15" style="3" customWidth="1"/>
    <col min="4346" max="4353" width="11.140625" style="3" customWidth="1"/>
    <col min="4354" max="4592" width="8.7109375" style="3"/>
    <col min="4593" max="4593" width="6.5703125" style="3" customWidth="1"/>
    <col min="4594" max="4594" width="37.28515625" style="3" customWidth="1"/>
    <col min="4595" max="4598" width="12.140625" style="3" customWidth="1"/>
    <col min="4599" max="4599" width="13.5703125" style="3" customWidth="1"/>
    <col min="4600" max="4601" width="15" style="3" customWidth="1"/>
    <col min="4602" max="4609" width="11.140625" style="3" customWidth="1"/>
    <col min="4610" max="4848" width="8.7109375" style="3"/>
    <col min="4849" max="4849" width="6.5703125" style="3" customWidth="1"/>
    <col min="4850" max="4850" width="37.28515625" style="3" customWidth="1"/>
    <col min="4851" max="4854" width="12.140625" style="3" customWidth="1"/>
    <col min="4855" max="4855" width="13.5703125" style="3" customWidth="1"/>
    <col min="4856" max="4857" width="15" style="3" customWidth="1"/>
    <col min="4858" max="4865" width="11.140625" style="3" customWidth="1"/>
    <col min="4866" max="5104" width="8.7109375" style="3"/>
    <col min="5105" max="5105" width="6.5703125" style="3" customWidth="1"/>
    <col min="5106" max="5106" width="37.28515625" style="3" customWidth="1"/>
    <col min="5107" max="5110" width="12.140625" style="3" customWidth="1"/>
    <col min="5111" max="5111" width="13.5703125" style="3" customWidth="1"/>
    <col min="5112" max="5113" width="15" style="3" customWidth="1"/>
    <col min="5114" max="5121" width="11.140625" style="3" customWidth="1"/>
    <col min="5122" max="5360" width="8.7109375" style="3"/>
    <col min="5361" max="5361" width="6.5703125" style="3" customWidth="1"/>
    <col min="5362" max="5362" width="37.28515625" style="3" customWidth="1"/>
    <col min="5363" max="5366" width="12.140625" style="3" customWidth="1"/>
    <col min="5367" max="5367" width="13.5703125" style="3" customWidth="1"/>
    <col min="5368" max="5369" width="15" style="3" customWidth="1"/>
    <col min="5370" max="5377" width="11.140625" style="3" customWidth="1"/>
    <col min="5378" max="5616" width="8.7109375" style="3"/>
    <col min="5617" max="5617" width="6.5703125" style="3" customWidth="1"/>
    <col min="5618" max="5618" width="37.28515625" style="3" customWidth="1"/>
    <col min="5619" max="5622" width="12.140625" style="3" customWidth="1"/>
    <col min="5623" max="5623" width="13.5703125" style="3" customWidth="1"/>
    <col min="5624" max="5625" width="15" style="3" customWidth="1"/>
    <col min="5626" max="5633" width="11.140625" style="3" customWidth="1"/>
    <col min="5634" max="5872" width="8.7109375" style="3"/>
    <col min="5873" max="5873" width="6.5703125" style="3" customWidth="1"/>
    <col min="5874" max="5874" width="37.28515625" style="3" customWidth="1"/>
    <col min="5875" max="5878" width="12.140625" style="3" customWidth="1"/>
    <col min="5879" max="5879" width="13.5703125" style="3" customWidth="1"/>
    <col min="5880" max="5881" width="15" style="3" customWidth="1"/>
    <col min="5882" max="5889" width="11.140625" style="3" customWidth="1"/>
    <col min="5890" max="6128" width="8.7109375" style="3"/>
    <col min="6129" max="6129" width="6.5703125" style="3" customWidth="1"/>
    <col min="6130" max="6130" width="37.28515625" style="3" customWidth="1"/>
    <col min="6131" max="6134" width="12.140625" style="3" customWidth="1"/>
    <col min="6135" max="6135" width="13.5703125" style="3" customWidth="1"/>
    <col min="6136" max="6137" width="15" style="3" customWidth="1"/>
    <col min="6138" max="6145" width="11.140625" style="3" customWidth="1"/>
    <col min="6146" max="6384" width="8.7109375" style="3"/>
    <col min="6385" max="6385" width="6.5703125" style="3" customWidth="1"/>
    <col min="6386" max="6386" width="37.28515625" style="3" customWidth="1"/>
    <col min="6387" max="6390" width="12.140625" style="3" customWidth="1"/>
    <col min="6391" max="6391" width="13.5703125" style="3" customWidth="1"/>
    <col min="6392" max="6393" width="15" style="3" customWidth="1"/>
    <col min="6394" max="6401" width="11.140625" style="3" customWidth="1"/>
    <col min="6402" max="6640" width="8.7109375" style="3"/>
    <col min="6641" max="6641" width="6.5703125" style="3" customWidth="1"/>
    <col min="6642" max="6642" width="37.28515625" style="3" customWidth="1"/>
    <col min="6643" max="6646" width="12.140625" style="3" customWidth="1"/>
    <col min="6647" max="6647" width="13.5703125" style="3" customWidth="1"/>
    <col min="6648" max="6649" width="15" style="3" customWidth="1"/>
    <col min="6650" max="6657" width="11.140625" style="3" customWidth="1"/>
    <col min="6658" max="6896" width="8.7109375" style="3"/>
    <col min="6897" max="6897" width="6.5703125" style="3" customWidth="1"/>
    <col min="6898" max="6898" width="37.28515625" style="3" customWidth="1"/>
    <col min="6899" max="6902" width="12.140625" style="3" customWidth="1"/>
    <col min="6903" max="6903" width="13.5703125" style="3" customWidth="1"/>
    <col min="6904" max="6905" width="15" style="3" customWidth="1"/>
    <col min="6906" max="6913" width="11.140625" style="3" customWidth="1"/>
    <col min="6914" max="7152" width="8.7109375" style="3"/>
    <col min="7153" max="7153" width="6.5703125" style="3" customWidth="1"/>
    <col min="7154" max="7154" width="37.28515625" style="3" customWidth="1"/>
    <col min="7155" max="7158" width="12.140625" style="3" customWidth="1"/>
    <col min="7159" max="7159" width="13.5703125" style="3" customWidth="1"/>
    <col min="7160" max="7161" width="15" style="3" customWidth="1"/>
    <col min="7162" max="7169" width="11.140625" style="3" customWidth="1"/>
    <col min="7170" max="7408" width="8.7109375" style="3"/>
    <col min="7409" max="7409" width="6.5703125" style="3" customWidth="1"/>
    <col min="7410" max="7410" width="37.28515625" style="3" customWidth="1"/>
    <col min="7411" max="7414" width="12.140625" style="3" customWidth="1"/>
    <col min="7415" max="7415" width="13.5703125" style="3" customWidth="1"/>
    <col min="7416" max="7417" width="15" style="3" customWidth="1"/>
    <col min="7418" max="7425" width="11.140625" style="3" customWidth="1"/>
    <col min="7426" max="7664" width="8.7109375" style="3"/>
    <col min="7665" max="7665" width="6.5703125" style="3" customWidth="1"/>
    <col min="7666" max="7666" width="37.28515625" style="3" customWidth="1"/>
    <col min="7667" max="7670" width="12.140625" style="3" customWidth="1"/>
    <col min="7671" max="7671" width="13.5703125" style="3" customWidth="1"/>
    <col min="7672" max="7673" width="15" style="3" customWidth="1"/>
    <col min="7674" max="7681" width="11.140625" style="3" customWidth="1"/>
    <col min="7682" max="7920" width="8.7109375" style="3"/>
    <col min="7921" max="7921" width="6.5703125" style="3" customWidth="1"/>
    <col min="7922" max="7922" width="37.28515625" style="3" customWidth="1"/>
    <col min="7923" max="7926" width="12.140625" style="3" customWidth="1"/>
    <col min="7927" max="7927" width="13.5703125" style="3" customWidth="1"/>
    <col min="7928" max="7929" width="15" style="3" customWidth="1"/>
    <col min="7930" max="7937" width="11.140625" style="3" customWidth="1"/>
    <col min="7938" max="8176" width="8.7109375" style="3"/>
    <col min="8177" max="8177" width="6.5703125" style="3" customWidth="1"/>
    <col min="8178" max="8178" width="37.28515625" style="3" customWidth="1"/>
    <col min="8179" max="8182" width="12.140625" style="3" customWidth="1"/>
    <col min="8183" max="8183" width="13.5703125" style="3" customWidth="1"/>
    <col min="8184" max="8185" width="15" style="3" customWidth="1"/>
    <col min="8186" max="8193" width="11.140625" style="3" customWidth="1"/>
    <col min="8194" max="8432" width="8.7109375" style="3"/>
    <col min="8433" max="8433" width="6.5703125" style="3" customWidth="1"/>
    <col min="8434" max="8434" width="37.28515625" style="3" customWidth="1"/>
    <col min="8435" max="8438" width="12.140625" style="3" customWidth="1"/>
    <col min="8439" max="8439" width="13.5703125" style="3" customWidth="1"/>
    <col min="8440" max="8441" width="15" style="3" customWidth="1"/>
    <col min="8442" max="8449" width="11.140625" style="3" customWidth="1"/>
    <col min="8450" max="8688" width="8.7109375" style="3"/>
    <col min="8689" max="8689" width="6.5703125" style="3" customWidth="1"/>
    <col min="8690" max="8690" width="37.28515625" style="3" customWidth="1"/>
    <col min="8691" max="8694" width="12.140625" style="3" customWidth="1"/>
    <col min="8695" max="8695" width="13.5703125" style="3" customWidth="1"/>
    <col min="8696" max="8697" width="15" style="3" customWidth="1"/>
    <col min="8698" max="8705" width="11.140625" style="3" customWidth="1"/>
    <col min="8706" max="8944" width="8.7109375" style="3"/>
    <col min="8945" max="8945" width="6.5703125" style="3" customWidth="1"/>
    <col min="8946" max="8946" width="37.28515625" style="3" customWidth="1"/>
    <col min="8947" max="8950" width="12.140625" style="3" customWidth="1"/>
    <col min="8951" max="8951" width="13.5703125" style="3" customWidth="1"/>
    <col min="8952" max="8953" width="15" style="3" customWidth="1"/>
    <col min="8954" max="8961" width="11.140625" style="3" customWidth="1"/>
    <col min="8962" max="9200" width="8.7109375" style="3"/>
    <col min="9201" max="9201" width="6.5703125" style="3" customWidth="1"/>
    <col min="9202" max="9202" width="37.28515625" style="3" customWidth="1"/>
    <col min="9203" max="9206" width="12.140625" style="3" customWidth="1"/>
    <col min="9207" max="9207" width="13.5703125" style="3" customWidth="1"/>
    <col min="9208" max="9209" width="15" style="3" customWidth="1"/>
    <col min="9210" max="9217" width="11.140625" style="3" customWidth="1"/>
    <col min="9218" max="9456" width="8.7109375" style="3"/>
    <col min="9457" max="9457" width="6.5703125" style="3" customWidth="1"/>
    <col min="9458" max="9458" width="37.28515625" style="3" customWidth="1"/>
    <col min="9459" max="9462" width="12.140625" style="3" customWidth="1"/>
    <col min="9463" max="9463" width="13.5703125" style="3" customWidth="1"/>
    <col min="9464" max="9465" width="15" style="3" customWidth="1"/>
    <col min="9466" max="9473" width="11.140625" style="3" customWidth="1"/>
    <col min="9474" max="9712" width="8.7109375" style="3"/>
    <col min="9713" max="9713" width="6.5703125" style="3" customWidth="1"/>
    <col min="9714" max="9714" width="37.28515625" style="3" customWidth="1"/>
    <col min="9715" max="9718" width="12.140625" style="3" customWidth="1"/>
    <col min="9719" max="9719" width="13.5703125" style="3" customWidth="1"/>
    <col min="9720" max="9721" width="15" style="3" customWidth="1"/>
    <col min="9722" max="9729" width="11.140625" style="3" customWidth="1"/>
    <col min="9730" max="9968" width="8.7109375" style="3"/>
    <col min="9969" max="9969" width="6.5703125" style="3" customWidth="1"/>
    <col min="9970" max="9970" width="37.28515625" style="3" customWidth="1"/>
    <col min="9971" max="9974" width="12.140625" style="3" customWidth="1"/>
    <col min="9975" max="9975" width="13.5703125" style="3" customWidth="1"/>
    <col min="9976" max="9977" width="15" style="3" customWidth="1"/>
    <col min="9978" max="9985" width="11.140625" style="3" customWidth="1"/>
    <col min="9986" max="10224" width="8.7109375" style="3"/>
    <col min="10225" max="10225" width="6.5703125" style="3" customWidth="1"/>
    <col min="10226" max="10226" width="37.28515625" style="3" customWidth="1"/>
    <col min="10227" max="10230" width="12.140625" style="3" customWidth="1"/>
    <col min="10231" max="10231" width="13.5703125" style="3" customWidth="1"/>
    <col min="10232" max="10233" width="15" style="3" customWidth="1"/>
    <col min="10234" max="10241" width="11.140625" style="3" customWidth="1"/>
    <col min="10242" max="10480" width="8.7109375" style="3"/>
    <col min="10481" max="10481" width="6.5703125" style="3" customWidth="1"/>
    <col min="10482" max="10482" width="37.28515625" style="3" customWidth="1"/>
    <col min="10483" max="10486" width="12.140625" style="3" customWidth="1"/>
    <col min="10487" max="10487" width="13.5703125" style="3" customWidth="1"/>
    <col min="10488" max="10489" width="15" style="3" customWidth="1"/>
    <col min="10490" max="10497" width="11.140625" style="3" customWidth="1"/>
    <col min="10498" max="10736" width="8.7109375" style="3"/>
    <col min="10737" max="10737" width="6.5703125" style="3" customWidth="1"/>
    <col min="10738" max="10738" width="37.28515625" style="3" customWidth="1"/>
    <col min="10739" max="10742" width="12.140625" style="3" customWidth="1"/>
    <col min="10743" max="10743" width="13.5703125" style="3" customWidth="1"/>
    <col min="10744" max="10745" width="15" style="3" customWidth="1"/>
    <col min="10746" max="10753" width="11.140625" style="3" customWidth="1"/>
    <col min="10754" max="10992" width="8.7109375" style="3"/>
    <col min="10993" max="10993" width="6.5703125" style="3" customWidth="1"/>
    <col min="10994" max="10994" width="37.28515625" style="3" customWidth="1"/>
    <col min="10995" max="10998" width="12.140625" style="3" customWidth="1"/>
    <col min="10999" max="10999" width="13.5703125" style="3" customWidth="1"/>
    <col min="11000" max="11001" width="15" style="3" customWidth="1"/>
    <col min="11002" max="11009" width="11.140625" style="3" customWidth="1"/>
    <col min="11010" max="11248" width="8.7109375" style="3"/>
    <col min="11249" max="11249" width="6.5703125" style="3" customWidth="1"/>
    <col min="11250" max="11250" width="37.28515625" style="3" customWidth="1"/>
    <col min="11251" max="11254" width="12.140625" style="3" customWidth="1"/>
    <col min="11255" max="11255" width="13.5703125" style="3" customWidth="1"/>
    <col min="11256" max="11257" width="15" style="3" customWidth="1"/>
    <col min="11258" max="11265" width="11.140625" style="3" customWidth="1"/>
    <col min="11266" max="11504" width="8.7109375" style="3"/>
    <col min="11505" max="11505" width="6.5703125" style="3" customWidth="1"/>
    <col min="11506" max="11506" width="37.28515625" style="3" customWidth="1"/>
    <col min="11507" max="11510" width="12.140625" style="3" customWidth="1"/>
    <col min="11511" max="11511" width="13.5703125" style="3" customWidth="1"/>
    <col min="11512" max="11513" width="15" style="3" customWidth="1"/>
    <col min="11514" max="11521" width="11.140625" style="3" customWidth="1"/>
    <col min="11522" max="11760" width="8.7109375" style="3"/>
    <col min="11761" max="11761" width="6.5703125" style="3" customWidth="1"/>
    <col min="11762" max="11762" width="37.28515625" style="3" customWidth="1"/>
    <col min="11763" max="11766" width="12.140625" style="3" customWidth="1"/>
    <col min="11767" max="11767" width="13.5703125" style="3" customWidth="1"/>
    <col min="11768" max="11769" width="15" style="3" customWidth="1"/>
    <col min="11770" max="11777" width="11.140625" style="3" customWidth="1"/>
    <col min="11778" max="12016" width="8.7109375" style="3"/>
    <col min="12017" max="12017" width="6.5703125" style="3" customWidth="1"/>
    <col min="12018" max="12018" width="37.28515625" style="3" customWidth="1"/>
    <col min="12019" max="12022" width="12.140625" style="3" customWidth="1"/>
    <col min="12023" max="12023" width="13.5703125" style="3" customWidth="1"/>
    <col min="12024" max="12025" width="15" style="3" customWidth="1"/>
    <col min="12026" max="12033" width="11.140625" style="3" customWidth="1"/>
    <col min="12034" max="12272" width="8.7109375" style="3"/>
    <col min="12273" max="12273" width="6.5703125" style="3" customWidth="1"/>
    <col min="12274" max="12274" width="37.28515625" style="3" customWidth="1"/>
    <col min="12275" max="12278" width="12.140625" style="3" customWidth="1"/>
    <col min="12279" max="12279" width="13.5703125" style="3" customWidth="1"/>
    <col min="12280" max="12281" width="15" style="3" customWidth="1"/>
    <col min="12282" max="12289" width="11.140625" style="3" customWidth="1"/>
    <col min="12290" max="12528" width="8.7109375" style="3"/>
    <col min="12529" max="12529" width="6.5703125" style="3" customWidth="1"/>
    <col min="12530" max="12530" width="37.28515625" style="3" customWidth="1"/>
    <col min="12531" max="12534" width="12.140625" style="3" customWidth="1"/>
    <col min="12535" max="12535" width="13.5703125" style="3" customWidth="1"/>
    <col min="12536" max="12537" width="15" style="3" customWidth="1"/>
    <col min="12538" max="12545" width="11.140625" style="3" customWidth="1"/>
    <col min="12546" max="12784" width="8.7109375" style="3"/>
    <col min="12785" max="12785" width="6.5703125" style="3" customWidth="1"/>
    <col min="12786" max="12786" width="37.28515625" style="3" customWidth="1"/>
    <col min="12787" max="12790" width="12.140625" style="3" customWidth="1"/>
    <col min="12791" max="12791" width="13.5703125" style="3" customWidth="1"/>
    <col min="12792" max="12793" width="15" style="3" customWidth="1"/>
    <col min="12794" max="12801" width="11.140625" style="3" customWidth="1"/>
    <col min="12802" max="13040" width="8.7109375" style="3"/>
    <col min="13041" max="13041" width="6.5703125" style="3" customWidth="1"/>
    <col min="13042" max="13042" width="37.28515625" style="3" customWidth="1"/>
    <col min="13043" max="13046" width="12.140625" style="3" customWidth="1"/>
    <col min="13047" max="13047" width="13.5703125" style="3" customWidth="1"/>
    <col min="13048" max="13049" width="15" style="3" customWidth="1"/>
    <col min="13050" max="13057" width="11.140625" style="3" customWidth="1"/>
    <col min="13058" max="13296" width="8.7109375" style="3"/>
    <col min="13297" max="13297" width="6.5703125" style="3" customWidth="1"/>
    <col min="13298" max="13298" width="37.28515625" style="3" customWidth="1"/>
    <col min="13299" max="13302" width="12.140625" style="3" customWidth="1"/>
    <col min="13303" max="13303" width="13.5703125" style="3" customWidth="1"/>
    <col min="13304" max="13305" width="15" style="3" customWidth="1"/>
    <col min="13306" max="13313" width="11.140625" style="3" customWidth="1"/>
    <col min="13314" max="13552" width="8.7109375" style="3"/>
    <col min="13553" max="13553" width="6.5703125" style="3" customWidth="1"/>
    <col min="13554" max="13554" width="37.28515625" style="3" customWidth="1"/>
    <col min="13555" max="13558" width="12.140625" style="3" customWidth="1"/>
    <col min="13559" max="13559" width="13.5703125" style="3" customWidth="1"/>
    <col min="13560" max="13561" width="15" style="3" customWidth="1"/>
    <col min="13562" max="13569" width="11.140625" style="3" customWidth="1"/>
    <col min="13570" max="13808" width="8.7109375" style="3"/>
    <col min="13809" max="13809" width="6.5703125" style="3" customWidth="1"/>
    <col min="13810" max="13810" width="37.28515625" style="3" customWidth="1"/>
    <col min="13811" max="13814" width="12.140625" style="3" customWidth="1"/>
    <col min="13815" max="13815" width="13.5703125" style="3" customWidth="1"/>
    <col min="13816" max="13817" width="15" style="3" customWidth="1"/>
    <col min="13818" max="13825" width="11.140625" style="3" customWidth="1"/>
    <col min="13826" max="14064" width="8.7109375" style="3"/>
    <col min="14065" max="14065" width="6.5703125" style="3" customWidth="1"/>
    <col min="14066" max="14066" width="37.28515625" style="3" customWidth="1"/>
    <col min="14067" max="14070" width="12.140625" style="3" customWidth="1"/>
    <col min="14071" max="14071" width="13.5703125" style="3" customWidth="1"/>
    <col min="14072" max="14073" width="15" style="3" customWidth="1"/>
    <col min="14074" max="14081" width="11.140625" style="3" customWidth="1"/>
    <col min="14082" max="14320" width="8.7109375" style="3"/>
    <col min="14321" max="14321" width="6.5703125" style="3" customWidth="1"/>
    <col min="14322" max="14322" width="37.28515625" style="3" customWidth="1"/>
    <col min="14323" max="14326" width="12.140625" style="3" customWidth="1"/>
    <col min="14327" max="14327" width="13.5703125" style="3" customWidth="1"/>
    <col min="14328" max="14329" width="15" style="3" customWidth="1"/>
    <col min="14330" max="14337" width="11.140625" style="3" customWidth="1"/>
    <col min="14338" max="14576" width="8.7109375" style="3"/>
    <col min="14577" max="14577" width="6.5703125" style="3" customWidth="1"/>
    <col min="14578" max="14578" width="37.28515625" style="3" customWidth="1"/>
    <col min="14579" max="14582" width="12.140625" style="3" customWidth="1"/>
    <col min="14583" max="14583" width="13.5703125" style="3" customWidth="1"/>
    <col min="14584" max="14585" width="15" style="3" customWidth="1"/>
    <col min="14586" max="14593" width="11.140625" style="3" customWidth="1"/>
    <col min="14594" max="14832" width="8.7109375" style="3"/>
    <col min="14833" max="14833" width="6.5703125" style="3" customWidth="1"/>
    <col min="14834" max="14834" width="37.28515625" style="3" customWidth="1"/>
    <col min="14835" max="14838" width="12.140625" style="3" customWidth="1"/>
    <col min="14839" max="14839" width="13.5703125" style="3" customWidth="1"/>
    <col min="14840" max="14841" width="15" style="3" customWidth="1"/>
    <col min="14842" max="14849" width="11.140625" style="3" customWidth="1"/>
    <col min="14850" max="15088" width="8.7109375" style="3"/>
    <col min="15089" max="15089" width="6.5703125" style="3" customWidth="1"/>
    <col min="15090" max="15090" width="37.28515625" style="3" customWidth="1"/>
    <col min="15091" max="15094" width="12.140625" style="3" customWidth="1"/>
    <col min="15095" max="15095" width="13.5703125" style="3" customWidth="1"/>
    <col min="15096" max="15097" width="15" style="3" customWidth="1"/>
    <col min="15098" max="15105" width="11.140625" style="3" customWidth="1"/>
    <col min="15106" max="15344" width="8.7109375" style="3"/>
    <col min="15345" max="15345" width="6.5703125" style="3" customWidth="1"/>
    <col min="15346" max="15346" width="37.28515625" style="3" customWidth="1"/>
    <col min="15347" max="15350" width="12.140625" style="3" customWidth="1"/>
    <col min="15351" max="15351" width="13.5703125" style="3" customWidth="1"/>
    <col min="15352" max="15353" width="15" style="3" customWidth="1"/>
    <col min="15354" max="15361" width="11.140625" style="3" customWidth="1"/>
    <col min="15362" max="15600" width="8.7109375" style="3"/>
    <col min="15601" max="15601" width="6.5703125" style="3" customWidth="1"/>
    <col min="15602" max="15602" width="37.28515625" style="3" customWidth="1"/>
    <col min="15603" max="15606" width="12.140625" style="3" customWidth="1"/>
    <col min="15607" max="15607" width="13.5703125" style="3" customWidth="1"/>
    <col min="15608" max="15609" width="15" style="3" customWidth="1"/>
    <col min="15610" max="15617" width="11.140625" style="3" customWidth="1"/>
    <col min="15618" max="15856" width="8.7109375" style="3"/>
    <col min="15857" max="15857" width="6.5703125" style="3" customWidth="1"/>
    <col min="15858" max="15858" width="37.28515625" style="3" customWidth="1"/>
    <col min="15859" max="15862" width="12.140625" style="3" customWidth="1"/>
    <col min="15863" max="15863" width="13.5703125" style="3" customWidth="1"/>
    <col min="15864" max="15865" width="15" style="3" customWidth="1"/>
    <col min="15866" max="15873" width="11.140625" style="3" customWidth="1"/>
    <col min="15874" max="16112" width="8.7109375" style="3"/>
    <col min="16113" max="16113" width="6.5703125" style="3" customWidth="1"/>
    <col min="16114" max="16114" width="37.28515625" style="3" customWidth="1"/>
    <col min="16115" max="16118" width="12.140625" style="3" customWidth="1"/>
    <col min="16119" max="16119" width="13.5703125" style="3" customWidth="1"/>
    <col min="16120" max="16121" width="15" style="3" customWidth="1"/>
    <col min="16122" max="16129" width="11.140625" style="3" customWidth="1"/>
    <col min="16130" max="16384" width="8.7109375" style="3"/>
  </cols>
  <sheetData>
    <row r="1" spans="1:11" x14ac:dyDescent="0.2">
      <c r="A1" s="6"/>
      <c r="B1" s="28"/>
      <c r="C1" s="29"/>
      <c r="F1" s="29"/>
      <c r="G1" s="29"/>
      <c r="H1" s="29" t="s">
        <v>362</v>
      </c>
      <c r="I1" s="29"/>
    </row>
    <row r="2" spans="1:11" x14ac:dyDescent="0.2">
      <c r="A2" s="6"/>
      <c r="B2" s="28"/>
      <c r="C2" s="28"/>
      <c r="F2" s="28"/>
      <c r="G2" s="28"/>
      <c r="H2" s="28" t="s">
        <v>130</v>
      </c>
      <c r="I2" s="28"/>
    </row>
    <row r="3" spans="1:11" x14ac:dyDescent="0.2">
      <c r="A3" s="6"/>
      <c r="B3" s="28"/>
      <c r="C3" s="28"/>
      <c r="F3" s="28"/>
      <c r="G3" s="28"/>
      <c r="H3" s="28" t="s">
        <v>118</v>
      </c>
      <c r="I3" s="28"/>
    </row>
    <row r="4" spans="1:11" x14ac:dyDescent="0.2">
      <c r="A4" s="6"/>
      <c r="B4" s="28"/>
      <c r="C4" s="28"/>
      <c r="F4" s="28"/>
      <c r="G4" s="28"/>
      <c r="H4" s="28" t="s">
        <v>126</v>
      </c>
      <c r="I4" s="28"/>
    </row>
    <row r="5" spans="1:11" x14ac:dyDescent="0.2">
      <c r="A5" s="6"/>
      <c r="B5" s="28"/>
      <c r="C5" s="28"/>
      <c r="F5" s="28"/>
      <c r="G5" s="28"/>
      <c r="H5" s="28" t="s">
        <v>127</v>
      </c>
      <c r="I5" s="28"/>
    </row>
    <row r="6" spans="1:11" ht="13.15" x14ac:dyDescent="0.25">
      <c r="A6" s="6"/>
      <c r="B6" s="28"/>
      <c r="C6" s="25"/>
    </row>
    <row r="7" spans="1:11" ht="45.7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</row>
    <row r="8" spans="1:11" ht="19.5" customHeight="1" x14ac:dyDescent="0.2">
      <c r="A8" s="157" t="s">
        <v>112</v>
      </c>
      <c r="B8" s="158" t="s">
        <v>113</v>
      </c>
      <c r="C8" s="158" t="s">
        <v>114</v>
      </c>
      <c r="D8" s="158"/>
      <c r="E8" s="158"/>
      <c r="F8" s="158"/>
      <c r="G8" s="158"/>
      <c r="H8" s="158"/>
      <c r="I8" s="158"/>
      <c r="J8" s="27"/>
    </row>
    <row r="9" spans="1:11" ht="27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  <c r="I9" s="158"/>
      <c r="J9" s="27"/>
    </row>
    <row r="10" spans="1:11" ht="148.5" customHeight="1" x14ac:dyDescent="0.2">
      <c r="A10" s="157"/>
      <c r="B10" s="158"/>
      <c r="C10" s="139" t="s">
        <v>181</v>
      </c>
      <c r="D10" s="109" t="s">
        <v>177</v>
      </c>
      <c r="E10" s="109" t="s">
        <v>177</v>
      </c>
      <c r="F10" s="182" t="s">
        <v>178</v>
      </c>
      <c r="G10" s="182"/>
      <c r="H10" s="182"/>
      <c r="I10" s="182"/>
    </row>
    <row r="11" spans="1:11" ht="79.5" customHeight="1" x14ac:dyDescent="0.2">
      <c r="A11" s="157"/>
      <c r="B11" s="158"/>
      <c r="C11" s="140" t="s">
        <v>137</v>
      </c>
      <c r="D11" s="111" t="s">
        <v>134</v>
      </c>
      <c r="E11" s="111" t="s">
        <v>150</v>
      </c>
      <c r="F11" s="183" t="s">
        <v>137</v>
      </c>
      <c r="G11" s="183"/>
      <c r="H11" s="183"/>
      <c r="I11" s="183"/>
    </row>
    <row r="12" spans="1:11" s="14" customFormat="1" ht="31.5" customHeight="1" x14ac:dyDescent="0.2">
      <c r="A12" s="157"/>
      <c r="B12" s="158"/>
      <c r="C12" s="138" t="s">
        <v>248</v>
      </c>
      <c r="D12" s="138" t="s">
        <v>197</v>
      </c>
      <c r="E12" s="138" t="s">
        <v>252</v>
      </c>
      <c r="F12" s="138" t="s">
        <v>194</v>
      </c>
      <c r="G12" s="138" t="s">
        <v>258</v>
      </c>
      <c r="H12" s="138" t="s">
        <v>259</v>
      </c>
      <c r="I12" s="138" t="s">
        <v>260</v>
      </c>
      <c r="J12" s="88"/>
      <c r="K12" s="88"/>
    </row>
    <row r="13" spans="1:11" ht="16.149999999999999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</row>
    <row r="14" spans="1:11" s="53" customFormat="1" ht="15" x14ac:dyDescent="0.25">
      <c r="A14" s="54" t="s">
        <v>304</v>
      </c>
      <c r="B14" s="142"/>
      <c r="C14" s="51"/>
      <c r="D14" s="126"/>
      <c r="E14" s="126"/>
      <c r="F14" s="126"/>
      <c r="G14" s="126"/>
      <c r="H14" s="126"/>
      <c r="I14" s="126"/>
    </row>
    <row r="15" spans="1:11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  <c r="I15" s="126"/>
    </row>
    <row r="16" spans="1:11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  <c r="I16" s="126"/>
    </row>
    <row r="17" spans="1:9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  <c r="I17" s="126"/>
    </row>
    <row r="18" spans="1:9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  <c r="I18" s="126"/>
    </row>
    <row r="19" spans="1:9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  <c r="I19" s="126"/>
    </row>
    <row r="20" spans="1:9" s="53" customFormat="1" ht="26.2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  <c r="I20" s="126"/>
    </row>
    <row r="21" spans="1:9" s="53" customFormat="1" ht="15" x14ac:dyDescent="0.25">
      <c r="A21" s="55">
        <v>7</v>
      </c>
      <c r="B21" s="56" t="s">
        <v>310</v>
      </c>
      <c r="C21" s="55"/>
      <c r="D21" s="140"/>
      <c r="E21" s="51">
        <v>1</v>
      </c>
      <c r="F21" s="126"/>
      <c r="G21" s="126"/>
      <c r="H21" s="126"/>
      <c r="I21" s="126"/>
    </row>
    <row r="22" spans="1:9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126"/>
      <c r="I22" s="126"/>
    </row>
    <row r="23" spans="1:9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  <c r="I23" s="126"/>
    </row>
    <row r="24" spans="1:9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  <c r="I24" s="126"/>
    </row>
    <row r="25" spans="1:9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  <c r="I25" s="126"/>
    </row>
    <row r="26" spans="1:9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  <c r="I26" s="126"/>
    </row>
    <row r="27" spans="1:9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  <c r="I27" s="126"/>
    </row>
    <row r="28" spans="1:9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  <c r="I28" s="126"/>
    </row>
    <row r="29" spans="1:9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  <c r="I29" s="126"/>
    </row>
    <row r="30" spans="1:9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  <c r="I30" s="126"/>
    </row>
    <row r="31" spans="1:9" s="53" customFormat="1" ht="41.2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  <c r="I31" s="126"/>
    </row>
    <row r="32" spans="1:9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  <c r="I32" s="126"/>
    </row>
    <row r="33" spans="1:9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  <c r="I33" s="126"/>
    </row>
    <row r="34" spans="1:9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  <c r="I34" s="126"/>
    </row>
    <row r="35" spans="1:9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  <c r="I35" s="126"/>
    </row>
    <row r="36" spans="1:9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  <c r="I36" s="126"/>
    </row>
    <row r="37" spans="1:9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  <c r="I37" s="126"/>
    </row>
    <row r="38" spans="1:9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  <c r="I38" s="126"/>
    </row>
    <row r="39" spans="1:9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  <c r="I39" s="126"/>
    </row>
    <row r="40" spans="1:9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  <c r="I40" s="126"/>
    </row>
    <row r="41" spans="1:9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I41" si="0">SUM(D15:D40)</f>
        <v>0</v>
      </c>
      <c r="E41" s="51">
        <f t="shared" si="0"/>
        <v>1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</row>
    <row r="42" spans="1:9" ht="17.45" customHeight="1" x14ac:dyDescent="0.2">
      <c r="A42" s="16" t="s">
        <v>0</v>
      </c>
      <c r="B42" s="144"/>
      <c r="C42" s="31"/>
      <c r="D42" s="31"/>
      <c r="E42" s="31"/>
      <c r="F42" s="31"/>
      <c r="G42" s="31"/>
      <c r="H42" s="31"/>
      <c r="I42" s="31"/>
    </row>
    <row r="43" spans="1:9" ht="16.5" customHeight="1" x14ac:dyDescent="0.2">
      <c r="A43" s="7">
        <v>1</v>
      </c>
      <c r="B43" s="94" t="s">
        <v>1</v>
      </c>
      <c r="C43" s="91"/>
      <c r="D43" s="30">
        <v>1</v>
      </c>
      <c r="E43" s="30">
        <v>1</v>
      </c>
      <c r="F43" s="30">
        <v>1</v>
      </c>
      <c r="G43" s="30">
        <v>1</v>
      </c>
      <c r="H43" s="30">
        <v>1</v>
      </c>
      <c r="I43" s="30">
        <v>1</v>
      </c>
    </row>
    <row r="44" spans="1:9" x14ac:dyDescent="0.2">
      <c r="A44" s="7">
        <v>2</v>
      </c>
      <c r="B44" s="94" t="s">
        <v>2</v>
      </c>
      <c r="C44" s="91"/>
      <c r="D44" s="30"/>
      <c r="E44" s="30"/>
      <c r="F44" s="30"/>
      <c r="G44" s="30"/>
      <c r="H44" s="30"/>
      <c r="I44" s="30"/>
    </row>
    <row r="45" spans="1:9" x14ac:dyDescent="0.2">
      <c r="A45" s="7">
        <v>3</v>
      </c>
      <c r="B45" s="94" t="s">
        <v>3</v>
      </c>
      <c r="C45" s="91"/>
      <c r="D45" s="30"/>
      <c r="E45" s="30"/>
      <c r="F45" s="30"/>
      <c r="G45" s="30"/>
      <c r="H45" s="30"/>
      <c r="I45" s="30"/>
    </row>
    <row r="46" spans="1:9" x14ac:dyDescent="0.2">
      <c r="A46" s="7">
        <v>4</v>
      </c>
      <c r="B46" s="94" t="s">
        <v>4</v>
      </c>
      <c r="C46" s="91"/>
      <c r="D46" s="30"/>
      <c r="E46" s="30"/>
      <c r="F46" s="30"/>
      <c r="G46" s="30"/>
      <c r="H46" s="30"/>
      <c r="I46" s="30"/>
    </row>
    <row r="47" spans="1:9" x14ac:dyDescent="0.2">
      <c r="A47" s="7">
        <v>5</v>
      </c>
      <c r="B47" s="94" t="s">
        <v>5</v>
      </c>
      <c r="C47" s="91">
        <v>1</v>
      </c>
      <c r="D47" s="30"/>
      <c r="E47" s="30"/>
      <c r="F47" s="30">
        <v>1</v>
      </c>
      <c r="G47" s="30">
        <v>1</v>
      </c>
      <c r="H47" s="30">
        <v>1</v>
      </c>
      <c r="I47" s="30">
        <v>1</v>
      </c>
    </row>
    <row r="48" spans="1:9" x14ac:dyDescent="0.2">
      <c r="A48" s="7">
        <v>6</v>
      </c>
      <c r="B48" s="94" t="s">
        <v>6</v>
      </c>
      <c r="C48" s="91"/>
      <c r="D48" s="30"/>
      <c r="E48" s="30"/>
      <c r="F48" s="30"/>
      <c r="G48" s="30"/>
      <c r="H48" s="30"/>
      <c r="I48" s="30">
        <v>1</v>
      </c>
    </row>
    <row r="49" spans="1:9" x14ac:dyDescent="0.2">
      <c r="A49" s="7">
        <v>7</v>
      </c>
      <c r="B49" s="94" t="s">
        <v>7</v>
      </c>
      <c r="C49" s="91"/>
      <c r="D49" s="30"/>
      <c r="E49" s="30">
        <v>1</v>
      </c>
      <c r="F49" s="30"/>
      <c r="G49" s="30">
        <v>1</v>
      </c>
      <c r="H49" s="30"/>
      <c r="I49" s="30"/>
    </row>
    <row r="50" spans="1:9" x14ac:dyDescent="0.2">
      <c r="A50" s="7">
        <v>8</v>
      </c>
      <c r="B50" s="94" t="s">
        <v>8</v>
      </c>
      <c r="C50" s="91"/>
      <c r="D50" s="30"/>
      <c r="E50" s="30"/>
      <c r="F50" s="30"/>
      <c r="G50" s="30"/>
      <c r="H50" s="30">
        <v>1</v>
      </c>
      <c r="I50" s="30"/>
    </row>
    <row r="51" spans="1:9" x14ac:dyDescent="0.2">
      <c r="A51" s="7">
        <v>9</v>
      </c>
      <c r="B51" s="94" t="s">
        <v>9</v>
      </c>
      <c r="C51" s="91"/>
      <c r="D51" s="30"/>
      <c r="E51" s="30"/>
      <c r="F51" s="30"/>
      <c r="G51" s="30"/>
      <c r="H51" s="30"/>
      <c r="I51" s="30">
        <v>1</v>
      </c>
    </row>
    <row r="52" spans="1:9" x14ac:dyDescent="0.2">
      <c r="A52" s="7">
        <v>10</v>
      </c>
      <c r="B52" s="94" t="s">
        <v>10</v>
      </c>
      <c r="C52" s="91"/>
      <c r="D52" s="30"/>
      <c r="E52" s="30"/>
      <c r="F52" s="30"/>
      <c r="G52" s="30">
        <v>1</v>
      </c>
      <c r="H52" s="30">
        <v>1</v>
      </c>
      <c r="I52" s="30"/>
    </row>
    <row r="53" spans="1:9" ht="25.5" x14ac:dyDescent="0.2">
      <c r="A53" s="7">
        <v>11</v>
      </c>
      <c r="B53" s="94" t="s">
        <v>11</v>
      </c>
      <c r="C53" s="91"/>
      <c r="D53" s="30"/>
      <c r="E53" s="30"/>
      <c r="F53" s="30"/>
      <c r="G53" s="30"/>
      <c r="H53" s="30"/>
      <c r="I53" s="30"/>
    </row>
    <row r="54" spans="1:9" x14ac:dyDescent="0.2">
      <c r="A54" s="7">
        <v>12</v>
      </c>
      <c r="B54" s="94" t="s">
        <v>12</v>
      </c>
      <c r="C54" s="91"/>
      <c r="D54" s="30"/>
      <c r="E54" s="30"/>
      <c r="F54" s="30"/>
      <c r="G54" s="30"/>
      <c r="H54" s="30"/>
      <c r="I54" s="30"/>
    </row>
    <row r="55" spans="1:9" x14ac:dyDescent="0.2">
      <c r="A55" s="7">
        <v>13</v>
      </c>
      <c r="B55" s="94" t="s">
        <v>13</v>
      </c>
      <c r="C55" s="91"/>
      <c r="D55" s="30"/>
      <c r="E55" s="30"/>
      <c r="F55" s="30"/>
      <c r="G55" s="30"/>
      <c r="H55" s="30"/>
      <c r="I55" s="30"/>
    </row>
    <row r="56" spans="1:9" x14ac:dyDescent="0.2">
      <c r="A56" s="7">
        <v>14</v>
      </c>
      <c r="B56" s="94" t="s">
        <v>14</v>
      </c>
      <c r="C56" s="91"/>
      <c r="D56" s="30"/>
      <c r="E56" s="30"/>
      <c r="F56" s="30"/>
      <c r="G56" s="30"/>
      <c r="H56" s="30"/>
      <c r="I56" s="30"/>
    </row>
    <row r="57" spans="1:9" x14ac:dyDescent="0.2">
      <c r="A57" s="7">
        <v>15</v>
      </c>
      <c r="B57" s="94" t="s">
        <v>15</v>
      </c>
      <c r="C57" s="91"/>
      <c r="D57" s="30"/>
      <c r="E57" s="30"/>
      <c r="F57" s="30"/>
      <c r="G57" s="30"/>
      <c r="H57" s="30"/>
      <c r="I57" s="30"/>
    </row>
    <row r="58" spans="1:9" x14ac:dyDescent="0.2">
      <c r="A58" s="7">
        <v>16</v>
      </c>
      <c r="B58" s="94" t="s">
        <v>16</v>
      </c>
      <c r="C58" s="91"/>
      <c r="D58" s="30"/>
      <c r="E58" s="30"/>
      <c r="F58" s="30"/>
      <c r="G58" s="30"/>
      <c r="H58" s="30"/>
      <c r="I58" s="30"/>
    </row>
    <row r="59" spans="1:9" x14ac:dyDescent="0.2">
      <c r="A59" s="7">
        <v>17</v>
      </c>
      <c r="B59" s="94" t="s">
        <v>17</v>
      </c>
      <c r="C59" s="91"/>
      <c r="D59" s="30"/>
      <c r="E59" s="30"/>
      <c r="F59" s="30"/>
      <c r="G59" s="30"/>
      <c r="H59" s="30"/>
      <c r="I59" s="30"/>
    </row>
    <row r="60" spans="1:9" x14ac:dyDescent="0.2">
      <c r="A60" s="7">
        <v>18</v>
      </c>
      <c r="B60" s="94" t="s">
        <v>18</v>
      </c>
      <c r="C60" s="91"/>
      <c r="D60" s="30"/>
      <c r="E60" s="30"/>
      <c r="F60" s="30"/>
      <c r="G60" s="30"/>
      <c r="H60" s="30"/>
      <c r="I60" s="30"/>
    </row>
    <row r="61" spans="1:9" x14ac:dyDescent="0.2">
      <c r="A61" s="7">
        <v>19</v>
      </c>
      <c r="B61" s="94" t="s">
        <v>19</v>
      </c>
      <c r="C61" s="91"/>
      <c r="D61" s="30"/>
      <c r="E61" s="30"/>
      <c r="F61" s="30"/>
      <c r="G61" s="30"/>
      <c r="H61" s="30"/>
      <c r="I61" s="30"/>
    </row>
    <row r="62" spans="1:9" ht="38.25" x14ac:dyDescent="0.2">
      <c r="A62" s="7">
        <v>20</v>
      </c>
      <c r="B62" s="94" t="s">
        <v>345</v>
      </c>
      <c r="C62" s="91"/>
      <c r="D62" s="30"/>
      <c r="E62" s="30"/>
      <c r="F62" s="30"/>
      <c r="G62" s="30"/>
      <c r="H62" s="30"/>
      <c r="I62" s="30"/>
    </row>
    <row r="63" spans="1:9" ht="25.5" x14ac:dyDescent="0.2">
      <c r="A63" s="7">
        <v>21</v>
      </c>
      <c r="B63" s="94" t="s">
        <v>21</v>
      </c>
      <c r="C63" s="91"/>
      <c r="D63" s="30"/>
      <c r="E63" s="30"/>
      <c r="F63" s="30"/>
      <c r="G63" s="30"/>
      <c r="H63" s="30"/>
      <c r="I63" s="30"/>
    </row>
    <row r="64" spans="1:9" x14ac:dyDescent="0.2">
      <c r="A64" s="7">
        <v>22</v>
      </c>
      <c r="B64" s="94" t="s">
        <v>22</v>
      </c>
      <c r="C64" s="91"/>
      <c r="D64" s="30"/>
      <c r="E64" s="30"/>
      <c r="F64" s="30"/>
      <c r="G64" s="30"/>
      <c r="H64" s="30"/>
      <c r="I64" s="30"/>
    </row>
    <row r="65" spans="1:9" x14ac:dyDescent="0.2">
      <c r="A65" s="7">
        <v>23</v>
      </c>
      <c r="B65" s="94" t="s">
        <v>23</v>
      </c>
      <c r="C65" s="91"/>
      <c r="D65" s="30"/>
      <c r="E65" s="30"/>
      <c r="F65" s="30"/>
      <c r="G65" s="30"/>
      <c r="H65" s="30"/>
      <c r="I65" s="30"/>
    </row>
    <row r="66" spans="1:9" x14ac:dyDescent="0.2">
      <c r="A66" s="7">
        <v>24</v>
      </c>
      <c r="B66" s="94" t="s">
        <v>128</v>
      </c>
      <c r="C66" s="91"/>
      <c r="D66" s="30"/>
      <c r="E66" s="30"/>
      <c r="F66" s="30"/>
      <c r="G66" s="30"/>
      <c r="H66" s="30"/>
      <c r="I66" s="30"/>
    </row>
    <row r="67" spans="1:9" x14ac:dyDescent="0.2">
      <c r="A67" s="7"/>
      <c r="B67" s="94" t="s">
        <v>187</v>
      </c>
      <c r="C67" s="91"/>
      <c r="D67" s="30"/>
      <c r="E67" s="30"/>
      <c r="F67" s="30"/>
      <c r="G67" s="30"/>
      <c r="H67" s="30"/>
      <c r="I67" s="30"/>
    </row>
    <row r="68" spans="1:9" x14ac:dyDescent="0.2">
      <c r="A68" s="7">
        <v>25</v>
      </c>
      <c r="B68" s="94" t="s">
        <v>24</v>
      </c>
      <c r="C68" s="91"/>
      <c r="D68" s="30"/>
      <c r="E68" s="30">
        <v>1</v>
      </c>
      <c r="F68" s="30">
        <v>1</v>
      </c>
      <c r="G68" s="30"/>
      <c r="H68" s="30"/>
      <c r="I68" s="30">
        <v>1</v>
      </c>
    </row>
    <row r="69" spans="1:9" x14ac:dyDescent="0.2">
      <c r="A69" s="7">
        <v>26</v>
      </c>
      <c r="B69" s="94" t="s">
        <v>25</v>
      </c>
      <c r="C69" s="91"/>
      <c r="D69" s="30"/>
      <c r="E69" s="30"/>
      <c r="F69" s="30"/>
      <c r="G69" s="30"/>
      <c r="H69" s="30"/>
      <c r="I69" s="30"/>
    </row>
    <row r="70" spans="1:9" x14ac:dyDescent="0.2">
      <c r="A70" s="7">
        <v>27</v>
      </c>
      <c r="B70" s="94" t="s">
        <v>26</v>
      </c>
      <c r="C70" s="91"/>
      <c r="D70" s="30"/>
      <c r="E70" s="30"/>
      <c r="F70" s="30"/>
      <c r="G70" s="30"/>
      <c r="H70" s="30"/>
      <c r="I70" s="30">
        <v>1</v>
      </c>
    </row>
    <row r="71" spans="1:9" x14ac:dyDescent="0.2">
      <c r="A71" s="7">
        <v>28</v>
      </c>
      <c r="B71" s="94" t="s">
        <v>27</v>
      </c>
      <c r="C71" s="91"/>
      <c r="D71" s="30"/>
      <c r="E71" s="30"/>
      <c r="F71" s="30"/>
      <c r="G71" s="30">
        <v>1</v>
      </c>
      <c r="H71" s="30">
        <v>1</v>
      </c>
      <c r="I71" s="30"/>
    </row>
    <row r="72" spans="1:9" x14ac:dyDescent="0.2">
      <c r="A72" s="7">
        <v>29</v>
      </c>
      <c r="B72" s="94" t="s">
        <v>28</v>
      </c>
      <c r="C72" s="91"/>
      <c r="D72" s="30"/>
      <c r="E72" s="30"/>
      <c r="F72" s="30">
        <v>1</v>
      </c>
      <c r="G72" s="30"/>
      <c r="H72" s="30"/>
      <c r="I72" s="30">
        <v>1</v>
      </c>
    </row>
    <row r="73" spans="1:9" x14ac:dyDescent="0.2">
      <c r="A73" s="7">
        <v>30</v>
      </c>
      <c r="B73" s="94" t="s">
        <v>29</v>
      </c>
      <c r="C73" s="91"/>
      <c r="D73" s="30"/>
      <c r="E73" s="30"/>
      <c r="F73" s="30"/>
      <c r="G73" s="30">
        <v>1</v>
      </c>
      <c r="H73" s="30">
        <v>1</v>
      </c>
      <c r="I73" s="30"/>
    </row>
    <row r="74" spans="1:9" x14ac:dyDescent="0.2">
      <c r="A74" s="7">
        <v>31</v>
      </c>
      <c r="B74" s="94" t="s">
        <v>30</v>
      </c>
      <c r="C74" s="91"/>
      <c r="D74" s="30"/>
      <c r="E74" s="30"/>
      <c r="F74" s="30"/>
      <c r="G74" s="30"/>
      <c r="H74" s="30"/>
      <c r="I74" s="30">
        <v>1</v>
      </c>
    </row>
    <row r="75" spans="1:9" x14ac:dyDescent="0.2">
      <c r="A75" s="7">
        <v>32</v>
      </c>
      <c r="B75" s="94" t="s">
        <v>31</v>
      </c>
      <c r="C75" s="91"/>
      <c r="D75" s="30"/>
      <c r="E75" s="30"/>
      <c r="F75" s="30">
        <v>1</v>
      </c>
      <c r="G75" s="30">
        <v>1</v>
      </c>
      <c r="H75" s="30"/>
      <c r="I75" s="30"/>
    </row>
    <row r="76" spans="1:9" x14ac:dyDescent="0.2">
      <c r="A76" s="169" t="s">
        <v>117</v>
      </c>
      <c r="B76" s="169"/>
      <c r="C76" s="93">
        <f t="shared" ref="C76:I76" si="1">SUM(C43:C75)</f>
        <v>1</v>
      </c>
      <c r="D76" s="93">
        <f t="shared" si="1"/>
        <v>1</v>
      </c>
      <c r="E76" s="93">
        <f t="shared" si="1"/>
        <v>3</v>
      </c>
      <c r="F76" s="93">
        <f t="shared" si="1"/>
        <v>5</v>
      </c>
      <c r="G76" s="93">
        <f t="shared" si="1"/>
        <v>7</v>
      </c>
      <c r="H76" s="93">
        <f t="shared" si="1"/>
        <v>6</v>
      </c>
      <c r="I76" s="93">
        <f t="shared" si="1"/>
        <v>8</v>
      </c>
    </row>
    <row r="77" spans="1:9" ht="15" customHeight="1" x14ac:dyDescent="0.2">
      <c r="A77" s="16" t="s">
        <v>32</v>
      </c>
      <c r="B77" s="144"/>
      <c r="C77" s="31"/>
      <c r="D77" s="32"/>
      <c r="E77" s="32"/>
      <c r="F77" s="32"/>
      <c r="G77" s="32"/>
      <c r="H77" s="32"/>
      <c r="I77" s="32"/>
    </row>
    <row r="78" spans="1:9" ht="25.5" x14ac:dyDescent="0.2">
      <c r="A78" s="7">
        <v>33</v>
      </c>
      <c r="B78" s="94" t="s">
        <v>33</v>
      </c>
      <c r="C78" s="91"/>
      <c r="D78" s="30"/>
      <c r="E78" s="30"/>
      <c r="F78" s="30">
        <v>1</v>
      </c>
      <c r="G78" s="30">
        <v>1</v>
      </c>
      <c r="H78" s="30">
        <v>2</v>
      </c>
      <c r="I78" s="30">
        <v>1</v>
      </c>
    </row>
    <row r="79" spans="1:9" x14ac:dyDescent="0.2">
      <c r="A79" s="7">
        <v>34</v>
      </c>
      <c r="B79" s="94" t="s">
        <v>34</v>
      </c>
      <c r="C79" s="91"/>
      <c r="D79" s="30"/>
      <c r="E79" s="30"/>
      <c r="F79" s="30">
        <v>1</v>
      </c>
      <c r="G79" s="30">
        <v>1</v>
      </c>
      <c r="H79" s="30"/>
      <c r="I79" s="30"/>
    </row>
    <row r="80" spans="1:9" x14ac:dyDescent="0.2">
      <c r="A80" s="7">
        <v>35</v>
      </c>
      <c r="B80" s="94" t="s">
        <v>35</v>
      </c>
      <c r="C80" s="91"/>
      <c r="D80" s="30"/>
      <c r="E80" s="30"/>
      <c r="F80" s="30"/>
      <c r="G80" s="30">
        <v>1</v>
      </c>
      <c r="H80" s="30">
        <v>1</v>
      </c>
      <c r="I80" s="30">
        <v>1</v>
      </c>
    </row>
    <row r="81" spans="1:9" x14ac:dyDescent="0.2">
      <c r="A81" s="7">
        <v>36</v>
      </c>
      <c r="B81" s="94" t="s">
        <v>36</v>
      </c>
      <c r="C81" s="91"/>
      <c r="D81" s="30"/>
      <c r="E81" s="30"/>
      <c r="F81" s="30">
        <v>1</v>
      </c>
      <c r="G81" s="30"/>
      <c r="H81" s="30">
        <v>1</v>
      </c>
      <c r="I81" s="30"/>
    </row>
    <row r="82" spans="1:9" x14ac:dyDescent="0.2">
      <c r="A82" s="7">
        <v>37</v>
      </c>
      <c r="B82" s="94" t="s">
        <v>37</v>
      </c>
      <c r="C82" s="91"/>
      <c r="D82" s="30"/>
      <c r="E82" s="30"/>
      <c r="F82" s="30"/>
      <c r="G82" s="30">
        <v>1</v>
      </c>
      <c r="H82" s="30"/>
      <c r="I82" s="30">
        <v>1</v>
      </c>
    </row>
    <row r="83" spans="1:9" ht="25.5" x14ac:dyDescent="0.2">
      <c r="A83" s="7">
        <v>38</v>
      </c>
      <c r="B83" s="94" t="s">
        <v>38</v>
      </c>
      <c r="C83" s="91"/>
      <c r="D83" s="30"/>
      <c r="E83" s="30"/>
      <c r="F83" s="30"/>
      <c r="G83" s="30"/>
      <c r="H83" s="30"/>
      <c r="I83" s="30"/>
    </row>
    <row r="84" spans="1:9" x14ac:dyDescent="0.2">
      <c r="A84" s="7">
        <v>39</v>
      </c>
      <c r="B84" s="94" t="s">
        <v>39</v>
      </c>
      <c r="C84" s="91"/>
      <c r="D84" s="30"/>
      <c r="E84" s="30">
        <v>2</v>
      </c>
      <c r="F84" s="30">
        <v>1</v>
      </c>
      <c r="G84" s="30"/>
      <c r="H84" s="30"/>
      <c r="I84" s="30"/>
    </row>
    <row r="85" spans="1:9" x14ac:dyDescent="0.2">
      <c r="A85" s="7">
        <v>40</v>
      </c>
      <c r="B85" s="94" t="s">
        <v>40</v>
      </c>
      <c r="C85" s="91"/>
      <c r="D85" s="30"/>
      <c r="E85" s="30"/>
      <c r="F85" s="30"/>
      <c r="G85" s="30"/>
      <c r="H85" s="30"/>
      <c r="I85" s="30">
        <v>1</v>
      </c>
    </row>
    <row r="86" spans="1:9" x14ac:dyDescent="0.2">
      <c r="A86" s="7">
        <v>41</v>
      </c>
      <c r="B86" s="94" t="s">
        <v>41</v>
      </c>
      <c r="C86" s="91"/>
      <c r="D86" s="30"/>
      <c r="E86" s="30"/>
      <c r="F86" s="30"/>
      <c r="G86" s="30">
        <v>1</v>
      </c>
      <c r="H86" s="30"/>
      <c r="I86" s="30">
        <v>1</v>
      </c>
    </row>
    <row r="87" spans="1:9" x14ac:dyDescent="0.2">
      <c r="A87" s="7">
        <v>42</v>
      </c>
      <c r="B87" s="94" t="s">
        <v>42</v>
      </c>
      <c r="C87" s="91"/>
      <c r="D87" s="30">
        <v>1</v>
      </c>
      <c r="E87" s="30"/>
      <c r="F87" s="30"/>
      <c r="G87" s="30"/>
      <c r="H87" s="30">
        <v>1</v>
      </c>
      <c r="I87" s="30"/>
    </row>
    <row r="88" spans="1:9" x14ac:dyDescent="0.2">
      <c r="A88" s="7">
        <v>43</v>
      </c>
      <c r="B88" s="94" t="s">
        <v>43</v>
      </c>
      <c r="C88" s="91"/>
      <c r="D88" s="30"/>
      <c r="E88" s="30"/>
      <c r="F88" s="30">
        <v>1</v>
      </c>
      <c r="G88" s="30">
        <v>1</v>
      </c>
      <c r="H88" s="30"/>
      <c r="I88" s="30"/>
    </row>
    <row r="89" spans="1:9" x14ac:dyDescent="0.2">
      <c r="A89" s="169" t="s">
        <v>117</v>
      </c>
      <c r="B89" s="169"/>
      <c r="C89" s="93">
        <f t="shared" ref="C89:I89" si="2">SUM(C78:C88)</f>
        <v>0</v>
      </c>
      <c r="D89" s="93">
        <f t="shared" si="2"/>
        <v>1</v>
      </c>
      <c r="E89" s="93">
        <f t="shared" si="2"/>
        <v>2</v>
      </c>
      <c r="F89" s="93">
        <f t="shared" si="2"/>
        <v>5</v>
      </c>
      <c r="G89" s="93">
        <f t="shared" si="2"/>
        <v>6</v>
      </c>
      <c r="H89" s="93">
        <f t="shared" si="2"/>
        <v>5</v>
      </c>
      <c r="I89" s="93">
        <f t="shared" si="2"/>
        <v>5</v>
      </c>
    </row>
    <row r="90" spans="1:9" ht="15" customHeight="1" x14ac:dyDescent="0.2">
      <c r="A90" s="16" t="s">
        <v>44</v>
      </c>
      <c r="B90" s="144"/>
      <c r="C90" s="31"/>
      <c r="D90" s="31"/>
      <c r="E90" s="31"/>
      <c r="F90" s="31"/>
      <c r="G90" s="31"/>
      <c r="H90" s="31"/>
      <c r="I90" s="31"/>
    </row>
    <row r="91" spans="1:9" x14ac:dyDescent="0.2">
      <c r="A91" s="7">
        <v>44</v>
      </c>
      <c r="B91" s="94" t="s">
        <v>45</v>
      </c>
      <c r="C91" s="91"/>
      <c r="D91" s="30"/>
      <c r="E91" s="30"/>
      <c r="F91" s="30"/>
      <c r="G91" s="30">
        <v>1</v>
      </c>
      <c r="H91" s="30"/>
      <c r="I91" s="30">
        <v>1</v>
      </c>
    </row>
    <row r="92" spans="1:9" x14ac:dyDescent="0.2">
      <c r="A92" s="7">
        <v>45</v>
      </c>
      <c r="B92" s="94" t="s">
        <v>46</v>
      </c>
      <c r="C92" s="91"/>
      <c r="D92" s="30"/>
      <c r="E92" s="30"/>
      <c r="F92" s="30">
        <v>1</v>
      </c>
      <c r="G92" s="30"/>
      <c r="H92" s="30">
        <v>1</v>
      </c>
      <c r="I92" s="30"/>
    </row>
    <row r="93" spans="1:9" x14ac:dyDescent="0.2">
      <c r="A93" s="7">
        <v>46</v>
      </c>
      <c r="B93" s="94" t="s">
        <v>47</v>
      </c>
      <c r="C93" s="91"/>
      <c r="D93" s="30">
        <v>1</v>
      </c>
      <c r="E93" s="30"/>
      <c r="F93" s="30"/>
      <c r="G93" s="30"/>
      <c r="H93" s="30"/>
      <c r="I93" s="30"/>
    </row>
    <row r="94" spans="1:9" x14ac:dyDescent="0.2">
      <c r="A94" s="7">
        <v>47</v>
      </c>
      <c r="B94" s="94" t="s">
        <v>48</v>
      </c>
      <c r="C94" s="91"/>
      <c r="D94" s="30">
        <v>1</v>
      </c>
      <c r="E94" s="30">
        <v>2</v>
      </c>
      <c r="F94" s="30">
        <v>1</v>
      </c>
      <c r="G94" s="30">
        <v>2</v>
      </c>
      <c r="H94" s="30">
        <v>2</v>
      </c>
      <c r="I94" s="30">
        <v>2</v>
      </c>
    </row>
    <row r="95" spans="1:9" ht="25.5" x14ac:dyDescent="0.2">
      <c r="A95" s="7">
        <v>48</v>
      </c>
      <c r="B95" s="94" t="s">
        <v>49</v>
      </c>
      <c r="C95" s="91"/>
      <c r="D95" s="30"/>
      <c r="E95" s="30"/>
      <c r="F95" s="30"/>
      <c r="G95" s="30"/>
      <c r="H95" s="30"/>
      <c r="I95" s="30"/>
    </row>
    <row r="96" spans="1:9" x14ac:dyDescent="0.2">
      <c r="A96" s="7">
        <v>49</v>
      </c>
      <c r="B96" s="94" t="s">
        <v>50</v>
      </c>
      <c r="C96" s="91"/>
      <c r="D96" s="30"/>
      <c r="E96" s="30"/>
      <c r="F96" s="30"/>
      <c r="G96" s="30"/>
      <c r="H96" s="30"/>
      <c r="I96" s="30"/>
    </row>
    <row r="97" spans="1:9" x14ac:dyDescent="0.2">
      <c r="A97" s="7">
        <v>50</v>
      </c>
      <c r="B97" s="94" t="s">
        <v>51</v>
      </c>
      <c r="C97" s="91"/>
      <c r="D97" s="30"/>
      <c r="E97" s="30"/>
      <c r="F97" s="30"/>
      <c r="G97" s="30"/>
      <c r="H97" s="30"/>
      <c r="I97" s="30"/>
    </row>
    <row r="98" spans="1:9" x14ac:dyDescent="0.2">
      <c r="A98" s="7">
        <v>51</v>
      </c>
      <c r="B98" s="94" t="s">
        <v>52</v>
      </c>
      <c r="C98" s="91">
        <v>1</v>
      </c>
      <c r="D98" s="30"/>
      <c r="E98" s="30">
        <v>1</v>
      </c>
      <c r="F98" s="30">
        <v>2</v>
      </c>
      <c r="G98" s="30">
        <v>2</v>
      </c>
      <c r="H98" s="30">
        <v>2</v>
      </c>
      <c r="I98" s="30">
        <v>1</v>
      </c>
    </row>
    <row r="99" spans="1:9" x14ac:dyDescent="0.2">
      <c r="A99" s="7">
        <v>52</v>
      </c>
      <c r="B99" s="94" t="s">
        <v>53</v>
      </c>
      <c r="C99" s="91"/>
      <c r="D99" s="30"/>
      <c r="E99" s="30"/>
      <c r="F99" s="30"/>
      <c r="G99" s="30">
        <v>1</v>
      </c>
      <c r="H99" s="30">
        <v>1</v>
      </c>
      <c r="I99" s="30">
        <v>1</v>
      </c>
    </row>
    <row r="100" spans="1:9" x14ac:dyDescent="0.2">
      <c r="A100" s="169" t="s">
        <v>117</v>
      </c>
      <c r="B100" s="169"/>
      <c r="C100" s="93">
        <f t="shared" ref="C100:I100" si="3">SUM(C91:C99)</f>
        <v>1</v>
      </c>
      <c r="D100" s="93">
        <f t="shared" si="3"/>
        <v>2</v>
      </c>
      <c r="E100" s="93">
        <f t="shared" si="3"/>
        <v>3</v>
      </c>
      <c r="F100" s="93">
        <f t="shared" si="3"/>
        <v>4</v>
      </c>
      <c r="G100" s="93">
        <f t="shared" si="3"/>
        <v>6</v>
      </c>
      <c r="H100" s="93">
        <f t="shared" si="3"/>
        <v>6</v>
      </c>
      <c r="I100" s="93">
        <f t="shared" si="3"/>
        <v>5</v>
      </c>
    </row>
    <row r="101" spans="1:9" ht="15" customHeight="1" x14ac:dyDescent="0.2">
      <c r="A101" s="16" t="s">
        <v>54</v>
      </c>
      <c r="B101" s="144"/>
      <c r="C101" s="31"/>
      <c r="D101" s="31"/>
      <c r="E101" s="31"/>
      <c r="F101" s="31"/>
      <c r="G101" s="31"/>
      <c r="H101" s="31"/>
      <c r="I101" s="31"/>
    </row>
    <row r="102" spans="1:9" ht="25.5" x14ac:dyDescent="0.2">
      <c r="A102" s="7">
        <v>53</v>
      </c>
      <c r="B102" s="94" t="s">
        <v>55</v>
      </c>
      <c r="C102" s="91"/>
      <c r="D102" s="30"/>
      <c r="E102" s="30"/>
      <c r="F102" s="30"/>
      <c r="G102" s="30"/>
      <c r="H102" s="30"/>
      <c r="I102" s="30"/>
    </row>
    <row r="103" spans="1:9" ht="25.5" x14ac:dyDescent="0.2">
      <c r="A103" s="7">
        <v>54</v>
      </c>
      <c r="B103" s="94" t="s">
        <v>56</v>
      </c>
      <c r="C103" s="91"/>
      <c r="D103" s="30"/>
      <c r="E103" s="30"/>
      <c r="F103" s="30"/>
      <c r="G103" s="30"/>
      <c r="H103" s="30"/>
      <c r="I103" s="30"/>
    </row>
    <row r="104" spans="1:9" ht="25.5" x14ac:dyDescent="0.2">
      <c r="A104" s="7">
        <v>55</v>
      </c>
      <c r="B104" s="94" t="s">
        <v>57</v>
      </c>
      <c r="C104" s="91"/>
      <c r="D104" s="30"/>
      <c r="E104" s="30"/>
      <c r="F104" s="30"/>
      <c r="G104" s="30"/>
      <c r="H104" s="30"/>
      <c r="I104" s="30"/>
    </row>
    <row r="105" spans="1:9" x14ac:dyDescent="0.2">
      <c r="A105" s="7">
        <v>56</v>
      </c>
      <c r="B105" s="94" t="s">
        <v>58</v>
      </c>
      <c r="C105" s="91">
        <v>1</v>
      </c>
      <c r="D105" s="30"/>
      <c r="E105" s="30"/>
      <c r="F105" s="30">
        <v>2</v>
      </c>
      <c r="G105" s="30">
        <v>1</v>
      </c>
      <c r="H105" s="30">
        <v>1</v>
      </c>
      <c r="I105" s="30">
        <v>1</v>
      </c>
    </row>
    <row r="106" spans="1:9" x14ac:dyDescent="0.2">
      <c r="A106" s="7">
        <v>57</v>
      </c>
      <c r="B106" s="94" t="s">
        <v>59</v>
      </c>
      <c r="C106" s="91"/>
      <c r="D106" s="30"/>
      <c r="E106" s="30"/>
      <c r="F106" s="30"/>
      <c r="G106" s="30"/>
      <c r="H106" s="30"/>
      <c r="I106" s="30"/>
    </row>
    <row r="107" spans="1:9" ht="25.5" x14ac:dyDescent="0.2">
      <c r="A107" s="7">
        <v>58</v>
      </c>
      <c r="B107" s="94" t="s">
        <v>60</v>
      </c>
      <c r="C107" s="91"/>
      <c r="D107" s="30"/>
      <c r="E107" s="30"/>
      <c r="F107" s="30"/>
      <c r="G107" s="30"/>
      <c r="H107" s="30">
        <v>1</v>
      </c>
      <c r="I107" s="30"/>
    </row>
    <row r="108" spans="1:9" x14ac:dyDescent="0.2">
      <c r="A108" s="7">
        <v>59</v>
      </c>
      <c r="B108" s="94" t="s">
        <v>61</v>
      </c>
      <c r="C108" s="91"/>
      <c r="D108" s="30"/>
      <c r="E108" s="30"/>
      <c r="F108" s="30">
        <v>1</v>
      </c>
      <c r="G108" s="30">
        <v>1</v>
      </c>
      <c r="H108" s="30"/>
      <c r="I108" s="30">
        <v>1</v>
      </c>
    </row>
    <row r="109" spans="1:9" x14ac:dyDescent="0.2">
      <c r="A109" s="7">
        <v>60</v>
      </c>
      <c r="B109" s="94" t="s">
        <v>62</v>
      </c>
      <c r="C109" s="91"/>
      <c r="D109" s="30"/>
      <c r="E109" s="30"/>
      <c r="F109" s="30"/>
      <c r="G109" s="30"/>
      <c r="H109" s="30"/>
      <c r="I109" s="30"/>
    </row>
    <row r="110" spans="1:9" x14ac:dyDescent="0.2">
      <c r="A110" s="169" t="s">
        <v>117</v>
      </c>
      <c r="B110" s="169"/>
      <c r="C110" s="93">
        <f t="shared" ref="C110:I110" si="4">SUM(C102:C109)</f>
        <v>1</v>
      </c>
      <c r="D110" s="93">
        <f t="shared" si="4"/>
        <v>0</v>
      </c>
      <c r="E110" s="93">
        <f t="shared" si="4"/>
        <v>0</v>
      </c>
      <c r="F110" s="93">
        <f t="shared" si="4"/>
        <v>3</v>
      </c>
      <c r="G110" s="93">
        <f t="shared" si="4"/>
        <v>2</v>
      </c>
      <c r="H110" s="93">
        <f t="shared" si="4"/>
        <v>2</v>
      </c>
      <c r="I110" s="93">
        <f t="shared" si="4"/>
        <v>2</v>
      </c>
    </row>
    <row r="111" spans="1:9" ht="15" customHeight="1" x14ac:dyDescent="0.2">
      <c r="A111" s="16" t="s">
        <v>63</v>
      </c>
      <c r="B111" s="144"/>
      <c r="C111" s="31"/>
      <c r="D111" s="31"/>
      <c r="E111" s="31"/>
      <c r="F111" s="31"/>
      <c r="G111" s="31"/>
      <c r="H111" s="31"/>
      <c r="I111" s="31"/>
    </row>
    <row r="112" spans="1:9" x14ac:dyDescent="0.2">
      <c r="A112" s="7">
        <v>61</v>
      </c>
      <c r="B112" s="94" t="s">
        <v>64</v>
      </c>
      <c r="C112" s="91"/>
      <c r="D112" s="30"/>
      <c r="E112" s="30"/>
      <c r="F112" s="30">
        <v>1</v>
      </c>
      <c r="G112" s="30">
        <v>1</v>
      </c>
      <c r="H112" s="30"/>
      <c r="I112" s="30">
        <v>1</v>
      </c>
    </row>
    <row r="113" spans="1:9" ht="25.5" x14ac:dyDescent="0.2">
      <c r="A113" s="7">
        <v>62</v>
      </c>
      <c r="B113" s="94" t="s">
        <v>65</v>
      </c>
      <c r="C113" s="91"/>
      <c r="D113" s="30"/>
      <c r="E113" s="30"/>
      <c r="F113" s="30"/>
      <c r="G113" s="30"/>
      <c r="H113" s="30"/>
      <c r="I113" s="30"/>
    </row>
    <row r="114" spans="1:9" x14ac:dyDescent="0.2">
      <c r="A114" s="7">
        <v>63</v>
      </c>
      <c r="B114" s="94" t="s">
        <v>66</v>
      </c>
      <c r="C114" s="91"/>
      <c r="D114" s="30">
        <v>1</v>
      </c>
      <c r="E114" s="30"/>
      <c r="F114" s="30"/>
      <c r="G114" s="30">
        <v>1</v>
      </c>
      <c r="H114" s="30"/>
      <c r="I114" s="30">
        <v>1</v>
      </c>
    </row>
    <row r="115" spans="1:9" x14ac:dyDescent="0.2">
      <c r="A115" s="7">
        <v>64</v>
      </c>
      <c r="B115" s="94" t="s">
        <v>67</v>
      </c>
      <c r="C115" s="91"/>
      <c r="D115" s="30"/>
      <c r="E115" s="30"/>
      <c r="F115" s="30">
        <v>1</v>
      </c>
      <c r="G115" s="30"/>
      <c r="H115" s="30">
        <v>1</v>
      </c>
      <c r="I115" s="30"/>
    </row>
    <row r="116" spans="1:9" x14ac:dyDescent="0.2">
      <c r="A116" s="7">
        <v>65</v>
      </c>
      <c r="B116" s="94" t="s">
        <v>68</v>
      </c>
      <c r="C116" s="91"/>
      <c r="D116" s="30"/>
      <c r="E116" s="30"/>
      <c r="F116" s="30"/>
      <c r="G116" s="30">
        <v>1</v>
      </c>
      <c r="H116" s="30"/>
      <c r="I116" s="30"/>
    </row>
    <row r="117" spans="1:9" x14ac:dyDescent="0.2">
      <c r="A117" s="7">
        <v>66</v>
      </c>
      <c r="B117" s="94" t="s">
        <v>69</v>
      </c>
      <c r="C117" s="91"/>
      <c r="D117" s="30">
        <v>1</v>
      </c>
      <c r="E117" s="30"/>
      <c r="F117" s="30">
        <v>2</v>
      </c>
      <c r="G117" s="30">
        <v>3</v>
      </c>
      <c r="H117" s="30">
        <v>2</v>
      </c>
      <c r="I117" s="30">
        <v>2</v>
      </c>
    </row>
    <row r="118" spans="1:9" x14ac:dyDescent="0.2">
      <c r="A118" s="7">
        <v>67</v>
      </c>
      <c r="B118" s="94" t="s">
        <v>70</v>
      </c>
      <c r="C118" s="91"/>
      <c r="D118" s="30"/>
      <c r="E118" s="30"/>
      <c r="F118" s="30">
        <v>1</v>
      </c>
      <c r="G118" s="30">
        <v>1</v>
      </c>
      <c r="H118" s="30">
        <v>1</v>
      </c>
      <c r="I118" s="30">
        <v>1</v>
      </c>
    </row>
    <row r="119" spans="1:9" x14ac:dyDescent="0.2">
      <c r="A119" s="7">
        <v>68</v>
      </c>
      <c r="B119" s="94" t="s">
        <v>71</v>
      </c>
      <c r="C119" s="91"/>
      <c r="D119" s="30"/>
      <c r="E119" s="30"/>
      <c r="F119" s="30">
        <v>1</v>
      </c>
      <c r="G119" s="30"/>
      <c r="H119" s="30"/>
      <c r="I119" s="30"/>
    </row>
    <row r="120" spans="1:9" x14ac:dyDescent="0.2">
      <c r="A120" s="7">
        <v>69</v>
      </c>
      <c r="B120" s="94" t="s">
        <v>72</v>
      </c>
      <c r="C120" s="91"/>
      <c r="D120" s="30"/>
      <c r="E120" s="30"/>
      <c r="F120" s="30"/>
      <c r="G120" s="30"/>
      <c r="H120" s="30"/>
      <c r="I120" s="30">
        <v>1</v>
      </c>
    </row>
    <row r="121" spans="1:9" x14ac:dyDescent="0.2">
      <c r="A121" s="7">
        <v>70</v>
      </c>
      <c r="B121" s="94" t="s">
        <v>73</v>
      </c>
      <c r="C121" s="91"/>
      <c r="D121" s="30"/>
      <c r="E121" s="30"/>
      <c r="F121" s="30"/>
      <c r="G121" s="30">
        <v>1</v>
      </c>
      <c r="H121" s="30">
        <v>1</v>
      </c>
      <c r="I121" s="30">
        <v>1</v>
      </c>
    </row>
    <row r="122" spans="1:9" x14ac:dyDescent="0.2">
      <c r="A122" s="7">
        <v>71</v>
      </c>
      <c r="B122" s="94" t="s">
        <v>74</v>
      </c>
      <c r="C122" s="91"/>
      <c r="D122" s="30">
        <v>1</v>
      </c>
      <c r="E122" s="30">
        <v>1</v>
      </c>
      <c r="F122" s="30">
        <v>1</v>
      </c>
      <c r="G122" s="30">
        <v>2</v>
      </c>
      <c r="H122" s="30">
        <v>1</v>
      </c>
      <c r="I122" s="30">
        <v>1</v>
      </c>
    </row>
    <row r="123" spans="1:9" x14ac:dyDescent="0.2">
      <c r="A123" s="7">
        <v>72</v>
      </c>
      <c r="B123" s="94" t="s">
        <v>75</v>
      </c>
      <c r="C123" s="91"/>
      <c r="D123" s="30"/>
      <c r="E123" s="30"/>
      <c r="F123" s="30"/>
      <c r="G123" s="30"/>
      <c r="H123" s="30">
        <v>1</v>
      </c>
      <c r="I123" s="30">
        <v>1</v>
      </c>
    </row>
    <row r="124" spans="1:9" x14ac:dyDescent="0.2">
      <c r="A124" s="7">
        <v>73</v>
      </c>
      <c r="B124" s="94" t="s">
        <v>76</v>
      </c>
      <c r="C124" s="91"/>
      <c r="D124" s="30"/>
      <c r="E124" s="30"/>
      <c r="F124" s="30">
        <v>1</v>
      </c>
      <c r="G124" s="30"/>
      <c r="H124" s="30"/>
      <c r="I124" s="30"/>
    </row>
    <row r="125" spans="1:9" x14ac:dyDescent="0.2">
      <c r="A125" s="7">
        <v>74</v>
      </c>
      <c r="B125" s="94" t="s">
        <v>77</v>
      </c>
      <c r="C125" s="91">
        <v>1</v>
      </c>
      <c r="D125" s="30"/>
      <c r="E125" s="30"/>
      <c r="F125" s="30"/>
      <c r="G125" s="30"/>
      <c r="H125" s="30">
        <v>1</v>
      </c>
      <c r="I125" s="30"/>
    </row>
    <row r="126" spans="1:9" x14ac:dyDescent="0.2">
      <c r="A126" s="7">
        <v>75</v>
      </c>
      <c r="B126" s="94" t="s">
        <v>78</v>
      </c>
      <c r="C126" s="91"/>
      <c r="D126" s="30"/>
      <c r="E126" s="30"/>
      <c r="F126" s="30"/>
      <c r="G126" s="30"/>
      <c r="H126" s="30">
        <v>1</v>
      </c>
      <c r="I126" s="30">
        <v>1</v>
      </c>
    </row>
    <row r="127" spans="1:9" x14ac:dyDescent="0.2">
      <c r="A127" s="169" t="s">
        <v>117</v>
      </c>
      <c r="B127" s="169"/>
      <c r="C127" s="93">
        <f t="shared" ref="C127:I127" si="5">SUM(C112:C126)</f>
        <v>1</v>
      </c>
      <c r="D127" s="93">
        <f t="shared" si="5"/>
        <v>3</v>
      </c>
      <c r="E127" s="93">
        <f t="shared" si="5"/>
        <v>1</v>
      </c>
      <c r="F127" s="93">
        <f t="shared" si="5"/>
        <v>8</v>
      </c>
      <c r="G127" s="93">
        <f t="shared" si="5"/>
        <v>10</v>
      </c>
      <c r="H127" s="93">
        <f t="shared" si="5"/>
        <v>9</v>
      </c>
      <c r="I127" s="93">
        <f t="shared" si="5"/>
        <v>10</v>
      </c>
    </row>
    <row r="128" spans="1:9" ht="15.6" customHeight="1" x14ac:dyDescent="0.2">
      <c r="A128" s="16" t="s">
        <v>79</v>
      </c>
      <c r="B128" s="144"/>
      <c r="C128" s="31"/>
      <c r="D128" s="31"/>
      <c r="E128" s="31"/>
      <c r="F128" s="31"/>
      <c r="G128" s="31"/>
      <c r="H128" s="31"/>
      <c r="I128" s="31"/>
    </row>
    <row r="129" spans="1:9" x14ac:dyDescent="0.2">
      <c r="A129" s="7">
        <v>76</v>
      </c>
      <c r="B129" s="94" t="s">
        <v>80</v>
      </c>
      <c r="C129" s="91">
        <v>1</v>
      </c>
      <c r="D129" s="30"/>
      <c r="E129" s="30">
        <v>1</v>
      </c>
      <c r="F129" s="30"/>
      <c r="G129" s="30"/>
      <c r="H129" s="30"/>
      <c r="I129" s="30"/>
    </row>
    <row r="130" spans="1:9" ht="25.5" x14ac:dyDescent="0.2">
      <c r="A130" s="7">
        <v>77</v>
      </c>
      <c r="B130" s="94" t="s">
        <v>81</v>
      </c>
      <c r="C130" s="91"/>
      <c r="D130" s="30"/>
      <c r="E130" s="30"/>
      <c r="F130" s="30"/>
      <c r="G130" s="30"/>
      <c r="H130" s="30"/>
      <c r="I130" s="30"/>
    </row>
    <row r="131" spans="1:9" x14ac:dyDescent="0.2">
      <c r="A131" s="7">
        <v>78</v>
      </c>
      <c r="B131" s="94" t="s">
        <v>82</v>
      </c>
      <c r="C131" s="91"/>
      <c r="D131" s="30"/>
      <c r="E131" s="30">
        <v>1</v>
      </c>
      <c r="F131" s="30"/>
      <c r="G131" s="30"/>
      <c r="H131" s="30"/>
      <c r="I131" s="30"/>
    </row>
    <row r="132" spans="1:9" x14ac:dyDescent="0.2">
      <c r="A132" s="7">
        <v>79</v>
      </c>
      <c r="B132" s="94" t="s">
        <v>83</v>
      </c>
      <c r="C132" s="91"/>
      <c r="D132" s="30"/>
      <c r="E132" s="30"/>
      <c r="F132" s="30"/>
      <c r="G132" s="30"/>
      <c r="H132" s="30"/>
      <c r="I132" s="30"/>
    </row>
    <row r="133" spans="1:9" x14ac:dyDescent="0.2">
      <c r="A133" s="7">
        <v>80</v>
      </c>
      <c r="B133" s="94" t="s">
        <v>84</v>
      </c>
      <c r="C133" s="91">
        <v>1</v>
      </c>
      <c r="D133" s="30"/>
      <c r="E133" s="30"/>
      <c r="F133" s="30"/>
      <c r="G133" s="30">
        <v>1</v>
      </c>
      <c r="H133" s="30"/>
      <c r="I133" s="30"/>
    </row>
    <row r="134" spans="1:9" x14ac:dyDescent="0.2">
      <c r="A134" s="7">
        <v>81</v>
      </c>
      <c r="B134" s="94" t="s">
        <v>85</v>
      </c>
      <c r="C134" s="91">
        <v>1</v>
      </c>
      <c r="D134" s="30">
        <v>5</v>
      </c>
      <c r="E134" s="30"/>
      <c r="F134" s="30"/>
      <c r="G134" s="30"/>
      <c r="H134" s="30"/>
      <c r="I134" s="30"/>
    </row>
    <row r="135" spans="1:9" x14ac:dyDescent="0.2">
      <c r="A135" s="7">
        <v>82</v>
      </c>
      <c r="B135" s="94" t="s">
        <v>86</v>
      </c>
      <c r="C135" s="91"/>
      <c r="D135" s="30"/>
      <c r="E135" s="30"/>
      <c r="F135" s="30">
        <v>1</v>
      </c>
      <c r="G135" s="30"/>
      <c r="H135" s="30"/>
      <c r="I135" s="30">
        <v>1</v>
      </c>
    </row>
    <row r="136" spans="1:9" x14ac:dyDescent="0.2">
      <c r="A136" s="169" t="s">
        <v>117</v>
      </c>
      <c r="B136" s="169"/>
      <c r="C136" s="93">
        <f t="shared" ref="C136:I136" si="6">SUM(C129:C135)</f>
        <v>3</v>
      </c>
      <c r="D136" s="93">
        <f t="shared" si="6"/>
        <v>5</v>
      </c>
      <c r="E136" s="93">
        <f t="shared" si="6"/>
        <v>2</v>
      </c>
      <c r="F136" s="93">
        <f t="shared" si="6"/>
        <v>1</v>
      </c>
      <c r="G136" s="93">
        <f t="shared" si="6"/>
        <v>1</v>
      </c>
      <c r="H136" s="93">
        <f t="shared" si="6"/>
        <v>0</v>
      </c>
      <c r="I136" s="93">
        <f t="shared" si="6"/>
        <v>1</v>
      </c>
    </row>
    <row r="137" spans="1:9" ht="15" customHeight="1" x14ac:dyDescent="0.2">
      <c r="A137" s="16" t="s">
        <v>87</v>
      </c>
      <c r="B137" s="144"/>
      <c r="C137" s="31"/>
      <c r="D137" s="31"/>
      <c r="E137" s="31"/>
      <c r="F137" s="31"/>
      <c r="G137" s="31"/>
      <c r="H137" s="31"/>
      <c r="I137" s="31"/>
    </row>
    <row r="138" spans="1:9" x14ac:dyDescent="0.2">
      <c r="A138" s="7">
        <v>83</v>
      </c>
      <c r="B138" s="94" t="s">
        <v>88</v>
      </c>
      <c r="C138" s="91">
        <v>1</v>
      </c>
      <c r="D138" s="30">
        <v>1</v>
      </c>
      <c r="E138" s="30">
        <v>1</v>
      </c>
      <c r="F138" s="30">
        <v>1</v>
      </c>
      <c r="G138" s="30"/>
      <c r="H138" s="30"/>
      <c r="I138" s="30"/>
    </row>
    <row r="139" spans="1:9" x14ac:dyDescent="0.2">
      <c r="A139" s="7">
        <v>84</v>
      </c>
      <c r="B139" s="94" t="s">
        <v>90</v>
      </c>
      <c r="C139" s="91"/>
      <c r="D139" s="30">
        <v>2</v>
      </c>
      <c r="E139" s="30">
        <v>1</v>
      </c>
      <c r="F139" s="30">
        <v>2</v>
      </c>
      <c r="G139" s="30">
        <v>1</v>
      </c>
      <c r="H139" s="30">
        <v>1</v>
      </c>
      <c r="I139" s="30">
        <v>1</v>
      </c>
    </row>
    <row r="140" spans="1:9" x14ac:dyDescent="0.2">
      <c r="A140" s="7">
        <v>85</v>
      </c>
      <c r="B140" s="94" t="s">
        <v>91</v>
      </c>
      <c r="C140" s="91"/>
      <c r="D140" s="30"/>
      <c r="E140" s="30"/>
      <c r="F140" s="30"/>
      <c r="G140" s="30"/>
      <c r="H140" s="30">
        <v>1</v>
      </c>
      <c r="I140" s="30"/>
    </row>
    <row r="141" spans="1:9" x14ac:dyDescent="0.2">
      <c r="A141" s="7">
        <v>86</v>
      </c>
      <c r="B141" s="94" t="s">
        <v>92</v>
      </c>
      <c r="C141" s="91"/>
      <c r="D141" s="30"/>
      <c r="E141" s="30"/>
      <c r="F141" s="30">
        <v>1</v>
      </c>
      <c r="G141" s="30"/>
      <c r="H141" s="30"/>
      <c r="I141" s="30"/>
    </row>
    <row r="142" spans="1:9" ht="25.5" x14ac:dyDescent="0.2">
      <c r="A142" s="7">
        <v>87</v>
      </c>
      <c r="B142" s="94" t="s">
        <v>93</v>
      </c>
      <c r="C142" s="91"/>
      <c r="D142" s="30"/>
      <c r="E142" s="30"/>
      <c r="F142" s="30"/>
      <c r="G142" s="30"/>
      <c r="H142" s="30"/>
      <c r="I142" s="30"/>
    </row>
    <row r="143" spans="1:9" x14ac:dyDescent="0.2">
      <c r="A143" s="7">
        <v>88</v>
      </c>
      <c r="B143" s="94" t="s">
        <v>94</v>
      </c>
      <c r="C143" s="91"/>
      <c r="D143" s="30"/>
      <c r="E143" s="30"/>
      <c r="F143" s="30"/>
      <c r="G143" s="30"/>
      <c r="H143" s="30"/>
      <c r="I143" s="30">
        <v>1</v>
      </c>
    </row>
    <row r="144" spans="1:9" x14ac:dyDescent="0.2">
      <c r="A144" s="7">
        <v>89</v>
      </c>
      <c r="B144" s="94" t="s">
        <v>95</v>
      </c>
      <c r="C144" s="91"/>
      <c r="D144" s="30"/>
      <c r="E144" s="30"/>
      <c r="F144" s="30">
        <v>1</v>
      </c>
      <c r="G144" s="30"/>
      <c r="H144" s="30">
        <v>1</v>
      </c>
      <c r="I144" s="30"/>
    </row>
    <row r="145" spans="1:9" x14ac:dyDescent="0.2">
      <c r="A145" s="7">
        <v>90</v>
      </c>
      <c r="B145" s="94" t="s">
        <v>96</v>
      </c>
      <c r="C145" s="91">
        <v>1</v>
      </c>
      <c r="D145" s="30"/>
      <c r="E145" s="30"/>
      <c r="F145" s="30"/>
      <c r="G145" s="30">
        <v>1</v>
      </c>
      <c r="H145" s="30"/>
      <c r="I145" s="30"/>
    </row>
    <row r="146" spans="1:9" x14ac:dyDescent="0.2">
      <c r="A146" s="7">
        <v>91</v>
      </c>
      <c r="B146" s="94" t="s">
        <v>98</v>
      </c>
      <c r="C146" s="91"/>
      <c r="D146" s="30">
        <v>1</v>
      </c>
      <c r="E146" s="30"/>
      <c r="F146" s="30">
        <v>1</v>
      </c>
      <c r="G146" s="30"/>
      <c r="H146" s="30"/>
      <c r="I146" s="30"/>
    </row>
    <row r="147" spans="1:9" x14ac:dyDescent="0.2">
      <c r="A147" s="7">
        <v>92</v>
      </c>
      <c r="B147" s="94" t="s">
        <v>99</v>
      </c>
      <c r="C147" s="91"/>
      <c r="D147" s="30">
        <v>2</v>
      </c>
      <c r="E147" s="30"/>
      <c r="F147" s="30"/>
      <c r="G147" s="30">
        <v>1</v>
      </c>
      <c r="H147" s="30"/>
      <c r="I147" s="30">
        <v>1</v>
      </c>
    </row>
    <row r="148" spans="1:9" x14ac:dyDescent="0.2">
      <c r="A148" s="7">
        <v>93</v>
      </c>
      <c r="B148" s="94" t="s">
        <v>100</v>
      </c>
      <c r="C148" s="91"/>
      <c r="D148" s="30"/>
      <c r="E148" s="30">
        <v>1</v>
      </c>
      <c r="F148" s="30"/>
      <c r="G148" s="30"/>
      <c r="H148" s="30">
        <v>1</v>
      </c>
      <c r="I148" s="30"/>
    </row>
    <row r="149" spans="1:9" x14ac:dyDescent="0.2">
      <c r="A149" s="169" t="s">
        <v>117</v>
      </c>
      <c r="B149" s="169"/>
      <c r="C149" s="93">
        <f t="shared" ref="C149:I149" si="7">SUM(C138:C148)</f>
        <v>2</v>
      </c>
      <c r="D149" s="93">
        <f t="shared" si="7"/>
        <v>6</v>
      </c>
      <c r="E149" s="93">
        <f t="shared" si="7"/>
        <v>3</v>
      </c>
      <c r="F149" s="93">
        <f t="shared" si="7"/>
        <v>6</v>
      </c>
      <c r="G149" s="93">
        <f t="shared" si="7"/>
        <v>3</v>
      </c>
      <c r="H149" s="93">
        <f t="shared" si="7"/>
        <v>4</v>
      </c>
      <c r="I149" s="93">
        <f t="shared" si="7"/>
        <v>3</v>
      </c>
    </row>
    <row r="150" spans="1:9" ht="15.6" customHeight="1" x14ac:dyDescent="0.2">
      <c r="A150" s="16" t="s">
        <v>101</v>
      </c>
      <c r="B150" s="144"/>
      <c r="C150" s="31"/>
      <c r="D150" s="31"/>
      <c r="E150" s="31"/>
      <c r="F150" s="31"/>
      <c r="G150" s="31"/>
      <c r="H150" s="31"/>
      <c r="I150" s="31"/>
    </row>
    <row r="151" spans="1:9" x14ac:dyDescent="0.2">
      <c r="A151" s="7">
        <v>94</v>
      </c>
      <c r="B151" s="94" t="s">
        <v>102</v>
      </c>
      <c r="C151" s="91"/>
      <c r="D151" s="30">
        <v>1</v>
      </c>
      <c r="E151" s="30"/>
      <c r="F151" s="30">
        <v>1</v>
      </c>
      <c r="G151" s="30"/>
      <c r="H151" s="30"/>
      <c r="I151" s="30"/>
    </row>
    <row r="152" spans="1:9" x14ac:dyDescent="0.2">
      <c r="A152" s="7">
        <v>95</v>
      </c>
      <c r="B152" s="94" t="s">
        <v>103</v>
      </c>
      <c r="C152" s="91"/>
      <c r="D152" s="30">
        <v>2</v>
      </c>
      <c r="E152" s="30"/>
      <c r="F152" s="30"/>
      <c r="G152" s="30"/>
      <c r="H152" s="30"/>
      <c r="I152" s="30"/>
    </row>
    <row r="153" spans="1:9" x14ac:dyDescent="0.2">
      <c r="A153" s="7">
        <v>96</v>
      </c>
      <c r="B153" s="94" t="s">
        <v>89</v>
      </c>
      <c r="C153" s="91"/>
      <c r="D153" s="30"/>
      <c r="E153" s="30"/>
      <c r="F153" s="30"/>
      <c r="G153" s="30"/>
      <c r="H153" s="30"/>
      <c r="I153" s="30"/>
    </row>
    <row r="154" spans="1:9" x14ac:dyDescent="0.2">
      <c r="A154" s="7">
        <v>97</v>
      </c>
      <c r="B154" s="94" t="s">
        <v>104</v>
      </c>
      <c r="C154" s="91"/>
      <c r="D154" s="30"/>
      <c r="E154" s="30"/>
      <c r="F154" s="30"/>
      <c r="G154" s="30"/>
      <c r="H154" s="30"/>
      <c r="I154" s="30"/>
    </row>
    <row r="155" spans="1:9" x14ac:dyDescent="0.2">
      <c r="A155" s="7">
        <v>98</v>
      </c>
      <c r="B155" s="94" t="s">
        <v>105</v>
      </c>
      <c r="C155" s="91"/>
      <c r="D155" s="30"/>
      <c r="E155" s="30"/>
      <c r="F155" s="30"/>
      <c r="G155" s="30"/>
      <c r="H155" s="30"/>
      <c r="I155" s="30"/>
    </row>
    <row r="156" spans="1:9" ht="30" customHeight="1" x14ac:dyDescent="0.2">
      <c r="A156" s="7">
        <v>99</v>
      </c>
      <c r="B156" s="94" t="s">
        <v>106</v>
      </c>
      <c r="C156" s="91"/>
      <c r="D156" s="30"/>
      <c r="E156" s="30"/>
      <c r="F156" s="30"/>
      <c r="G156" s="30"/>
      <c r="H156" s="30"/>
      <c r="I156" s="30"/>
    </row>
    <row r="157" spans="1:9" x14ac:dyDescent="0.2">
      <c r="A157" s="7">
        <v>100</v>
      </c>
      <c r="B157" s="94" t="s">
        <v>107</v>
      </c>
      <c r="C157" s="91"/>
      <c r="D157" s="30"/>
      <c r="E157" s="30"/>
      <c r="F157" s="30"/>
      <c r="G157" s="30"/>
      <c r="H157" s="30"/>
      <c r="I157" s="30"/>
    </row>
    <row r="158" spans="1:9" x14ac:dyDescent="0.2">
      <c r="A158" s="7">
        <v>101</v>
      </c>
      <c r="B158" s="94" t="s">
        <v>97</v>
      </c>
      <c r="C158" s="91"/>
      <c r="D158" s="30"/>
      <c r="E158" s="30"/>
      <c r="F158" s="30">
        <v>1</v>
      </c>
      <c r="G158" s="30"/>
      <c r="H158" s="30">
        <v>1</v>
      </c>
      <c r="I158" s="30"/>
    </row>
    <row r="159" spans="1:9" x14ac:dyDescent="0.2">
      <c r="A159" s="7">
        <v>102</v>
      </c>
      <c r="B159" s="94" t="s">
        <v>108</v>
      </c>
      <c r="C159" s="91">
        <v>1</v>
      </c>
      <c r="D159" s="30"/>
      <c r="E159" s="30">
        <v>1</v>
      </c>
      <c r="F159" s="30">
        <v>1</v>
      </c>
      <c r="G159" s="30"/>
      <c r="H159" s="30">
        <v>1</v>
      </c>
      <c r="I159" s="30">
        <v>1</v>
      </c>
    </row>
    <row r="160" spans="1:9" x14ac:dyDescent="0.2">
      <c r="A160" s="7">
        <v>103</v>
      </c>
      <c r="B160" s="94" t="s">
        <v>109</v>
      </c>
      <c r="C160" s="91"/>
      <c r="D160" s="30"/>
      <c r="E160" s="30"/>
      <c r="F160" s="30"/>
      <c r="G160" s="30"/>
      <c r="H160" s="30"/>
      <c r="I160" s="30"/>
    </row>
    <row r="161" spans="1:11" x14ac:dyDescent="0.2">
      <c r="A161" s="7">
        <v>104</v>
      </c>
      <c r="B161" s="94" t="s">
        <v>110</v>
      </c>
      <c r="C161" s="91"/>
      <c r="D161" s="30"/>
      <c r="E161" s="30"/>
      <c r="F161" s="30">
        <v>1</v>
      </c>
      <c r="G161" s="30">
        <v>1</v>
      </c>
      <c r="H161" s="30">
        <v>1</v>
      </c>
      <c r="I161" s="30">
        <v>1</v>
      </c>
    </row>
    <row r="162" spans="1:11" x14ac:dyDescent="0.2">
      <c r="A162" s="7">
        <v>105</v>
      </c>
      <c r="B162" s="94" t="s">
        <v>111</v>
      </c>
      <c r="C162" s="91"/>
      <c r="D162" s="30"/>
      <c r="E162" s="30"/>
      <c r="F162" s="30"/>
      <c r="G162" s="30"/>
      <c r="H162" s="30">
        <v>1</v>
      </c>
      <c r="I162" s="30"/>
    </row>
    <row r="163" spans="1:11" x14ac:dyDescent="0.2">
      <c r="A163" s="169" t="s">
        <v>117</v>
      </c>
      <c r="B163" s="169"/>
      <c r="C163" s="93">
        <f t="shared" ref="C163:I163" si="8">SUM(C151:C162)</f>
        <v>1</v>
      </c>
      <c r="D163" s="93">
        <f t="shared" si="8"/>
        <v>3</v>
      </c>
      <c r="E163" s="93">
        <f t="shared" si="8"/>
        <v>1</v>
      </c>
      <c r="F163" s="93">
        <f t="shared" si="8"/>
        <v>4</v>
      </c>
      <c r="G163" s="93">
        <f t="shared" si="8"/>
        <v>1</v>
      </c>
      <c r="H163" s="93">
        <f t="shared" si="8"/>
        <v>4</v>
      </c>
      <c r="I163" s="93">
        <f t="shared" si="8"/>
        <v>2</v>
      </c>
    </row>
    <row r="164" spans="1:11" ht="12.75" customHeight="1" x14ac:dyDescent="0.2">
      <c r="A164" s="169" t="s">
        <v>116</v>
      </c>
      <c r="B164" s="169"/>
      <c r="C164" s="93">
        <f>SUM(C41+C163+C149+C136+C127+C110+C100+C89+C76)</f>
        <v>10</v>
      </c>
      <c r="D164" s="93">
        <f t="shared" ref="D164:I164" si="9">SUM(D41+D163+D149+D136+D127+D110+D100+D89+D76)</f>
        <v>21</v>
      </c>
      <c r="E164" s="93">
        <f t="shared" si="9"/>
        <v>16</v>
      </c>
      <c r="F164" s="93">
        <f t="shared" si="9"/>
        <v>36</v>
      </c>
      <c r="G164" s="93">
        <f t="shared" si="9"/>
        <v>36</v>
      </c>
      <c r="H164" s="93">
        <f t="shared" si="9"/>
        <v>36</v>
      </c>
      <c r="I164" s="93">
        <f t="shared" si="9"/>
        <v>36</v>
      </c>
    </row>
    <row r="165" spans="1:11" s="36" customFormat="1" ht="23.45" customHeight="1" x14ac:dyDescent="0.3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36" customFormat="1" ht="23.45" customHeight="1" x14ac:dyDescent="0.3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</row>
  </sheetData>
  <mergeCells count="16">
    <mergeCell ref="A76:B76"/>
    <mergeCell ref="A163:B163"/>
    <mergeCell ref="A8:A12"/>
    <mergeCell ref="B8:B12"/>
    <mergeCell ref="A164:B164"/>
    <mergeCell ref="A89:B89"/>
    <mergeCell ref="A100:B100"/>
    <mergeCell ref="A110:B110"/>
    <mergeCell ref="A127:B127"/>
    <mergeCell ref="A136:B136"/>
    <mergeCell ref="A149:B149"/>
    <mergeCell ref="A7:I7"/>
    <mergeCell ref="C8:I8"/>
    <mergeCell ref="C9:I9"/>
    <mergeCell ref="F10:I10"/>
    <mergeCell ref="F11:I11"/>
  </mergeCells>
  <pageMargins left="0.51181102362204722" right="0.23622047244094491" top="0.74803149606299213" bottom="0.55118110236220474" header="0.31496062992125984" footer="0.31496062992125984"/>
  <pageSetup paperSize="9" orientation="landscape" r:id="rId1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70"/>
  <sheetViews>
    <sheetView view="pageBreakPreview" zoomScale="80" zoomScaleNormal="80" zoomScaleSheetLayoutView="80" workbookViewId="0">
      <pane ySplit="17" topLeftCell="A161" activePane="bottomLeft" state="frozen"/>
      <selection pane="bottomLeft" activeCell="M14" sqref="M14"/>
    </sheetView>
  </sheetViews>
  <sheetFormatPr defaultColWidth="8.7109375" defaultRowHeight="12.75" x14ac:dyDescent="0.2"/>
  <cols>
    <col min="1" max="1" width="7.5703125" style="9" customWidth="1"/>
    <col min="2" max="2" width="38.140625" style="98" customWidth="1"/>
    <col min="3" max="3" width="12.5703125" style="99" customWidth="1"/>
    <col min="4" max="4" width="12.5703125" style="98" customWidth="1"/>
    <col min="5" max="5" width="12.28515625" style="98" customWidth="1"/>
    <col min="6" max="6" width="13" style="98" customWidth="1"/>
    <col min="7" max="7" width="12.28515625" style="99" customWidth="1"/>
    <col min="8" max="8" width="12.42578125" style="98" customWidth="1"/>
    <col min="9" max="9" width="8.7109375" style="88"/>
    <col min="10" max="254" width="8.7109375" style="3"/>
    <col min="255" max="255" width="4.28515625" style="3" customWidth="1"/>
    <col min="256" max="256" width="33.140625" style="3" customWidth="1"/>
    <col min="257" max="262" width="11.140625" style="3" customWidth="1"/>
    <col min="263" max="510" width="8.7109375" style="3"/>
    <col min="511" max="511" width="4.28515625" style="3" customWidth="1"/>
    <col min="512" max="512" width="33.140625" style="3" customWidth="1"/>
    <col min="513" max="518" width="11.140625" style="3" customWidth="1"/>
    <col min="519" max="766" width="8.7109375" style="3"/>
    <col min="767" max="767" width="4.28515625" style="3" customWidth="1"/>
    <col min="768" max="768" width="33.140625" style="3" customWidth="1"/>
    <col min="769" max="774" width="11.140625" style="3" customWidth="1"/>
    <col min="775" max="1022" width="8.7109375" style="3"/>
    <col min="1023" max="1023" width="4.28515625" style="3" customWidth="1"/>
    <col min="1024" max="1024" width="33.140625" style="3" customWidth="1"/>
    <col min="1025" max="1030" width="11.140625" style="3" customWidth="1"/>
    <col min="1031" max="1278" width="8.7109375" style="3"/>
    <col min="1279" max="1279" width="4.28515625" style="3" customWidth="1"/>
    <col min="1280" max="1280" width="33.140625" style="3" customWidth="1"/>
    <col min="1281" max="1286" width="11.140625" style="3" customWidth="1"/>
    <col min="1287" max="1534" width="8.7109375" style="3"/>
    <col min="1535" max="1535" width="4.28515625" style="3" customWidth="1"/>
    <col min="1536" max="1536" width="33.140625" style="3" customWidth="1"/>
    <col min="1537" max="1542" width="11.140625" style="3" customWidth="1"/>
    <col min="1543" max="1790" width="8.7109375" style="3"/>
    <col min="1791" max="1791" width="4.28515625" style="3" customWidth="1"/>
    <col min="1792" max="1792" width="33.140625" style="3" customWidth="1"/>
    <col min="1793" max="1798" width="11.140625" style="3" customWidth="1"/>
    <col min="1799" max="2046" width="8.7109375" style="3"/>
    <col min="2047" max="2047" width="4.28515625" style="3" customWidth="1"/>
    <col min="2048" max="2048" width="33.140625" style="3" customWidth="1"/>
    <col min="2049" max="2054" width="11.140625" style="3" customWidth="1"/>
    <col min="2055" max="2302" width="8.7109375" style="3"/>
    <col min="2303" max="2303" width="4.28515625" style="3" customWidth="1"/>
    <col min="2304" max="2304" width="33.140625" style="3" customWidth="1"/>
    <col min="2305" max="2310" width="11.140625" style="3" customWidth="1"/>
    <col min="2311" max="2558" width="8.7109375" style="3"/>
    <col min="2559" max="2559" width="4.28515625" style="3" customWidth="1"/>
    <col min="2560" max="2560" width="33.140625" style="3" customWidth="1"/>
    <col min="2561" max="2566" width="11.140625" style="3" customWidth="1"/>
    <col min="2567" max="2814" width="8.7109375" style="3"/>
    <col min="2815" max="2815" width="4.28515625" style="3" customWidth="1"/>
    <col min="2816" max="2816" width="33.140625" style="3" customWidth="1"/>
    <col min="2817" max="2822" width="11.140625" style="3" customWidth="1"/>
    <col min="2823" max="3070" width="8.7109375" style="3"/>
    <col min="3071" max="3071" width="4.28515625" style="3" customWidth="1"/>
    <col min="3072" max="3072" width="33.140625" style="3" customWidth="1"/>
    <col min="3073" max="3078" width="11.140625" style="3" customWidth="1"/>
    <col min="3079" max="3326" width="8.7109375" style="3"/>
    <col min="3327" max="3327" width="4.28515625" style="3" customWidth="1"/>
    <col min="3328" max="3328" width="33.140625" style="3" customWidth="1"/>
    <col min="3329" max="3334" width="11.140625" style="3" customWidth="1"/>
    <col min="3335" max="3582" width="8.7109375" style="3"/>
    <col min="3583" max="3583" width="4.28515625" style="3" customWidth="1"/>
    <col min="3584" max="3584" width="33.140625" style="3" customWidth="1"/>
    <col min="3585" max="3590" width="11.140625" style="3" customWidth="1"/>
    <col min="3591" max="3838" width="8.7109375" style="3"/>
    <col min="3839" max="3839" width="4.28515625" style="3" customWidth="1"/>
    <col min="3840" max="3840" width="33.140625" style="3" customWidth="1"/>
    <col min="3841" max="3846" width="11.140625" style="3" customWidth="1"/>
    <col min="3847" max="4094" width="8.7109375" style="3"/>
    <col min="4095" max="4095" width="4.28515625" style="3" customWidth="1"/>
    <col min="4096" max="4096" width="33.140625" style="3" customWidth="1"/>
    <col min="4097" max="4102" width="11.140625" style="3" customWidth="1"/>
    <col min="4103" max="4350" width="8.7109375" style="3"/>
    <col min="4351" max="4351" width="4.28515625" style="3" customWidth="1"/>
    <col min="4352" max="4352" width="33.140625" style="3" customWidth="1"/>
    <col min="4353" max="4358" width="11.140625" style="3" customWidth="1"/>
    <col min="4359" max="4606" width="8.7109375" style="3"/>
    <col min="4607" max="4607" width="4.28515625" style="3" customWidth="1"/>
    <col min="4608" max="4608" width="33.140625" style="3" customWidth="1"/>
    <col min="4609" max="4614" width="11.140625" style="3" customWidth="1"/>
    <col min="4615" max="4862" width="8.7109375" style="3"/>
    <col min="4863" max="4863" width="4.28515625" style="3" customWidth="1"/>
    <col min="4864" max="4864" width="33.140625" style="3" customWidth="1"/>
    <col min="4865" max="4870" width="11.140625" style="3" customWidth="1"/>
    <col min="4871" max="5118" width="8.7109375" style="3"/>
    <col min="5119" max="5119" width="4.28515625" style="3" customWidth="1"/>
    <col min="5120" max="5120" width="33.140625" style="3" customWidth="1"/>
    <col min="5121" max="5126" width="11.140625" style="3" customWidth="1"/>
    <col min="5127" max="5374" width="8.7109375" style="3"/>
    <col min="5375" max="5375" width="4.28515625" style="3" customWidth="1"/>
    <col min="5376" max="5376" width="33.140625" style="3" customWidth="1"/>
    <col min="5377" max="5382" width="11.140625" style="3" customWidth="1"/>
    <col min="5383" max="5630" width="8.7109375" style="3"/>
    <col min="5631" max="5631" width="4.28515625" style="3" customWidth="1"/>
    <col min="5632" max="5632" width="33.140625" style="3" customWidth="1"/>
    <col min="5633" max="5638" width="11.140625" style="3" customWidth="1"/>
    <col min="5639" max="5886" width="8.7109375" style="3"/>
    <col min="5887" max="5887" width="4.28515625" style="3" customWidth="1"/>
    <col min="5888" max="5888" width="33.140625" style="3" customWidth="1"/>
    <col min="5889" max="5894" width="11.140625" style="3" customWidth="1"/>
    <col min="5895" max="6142" width="8.7109375" style="3"/>
    <col min="6143" max="6143" width="4.28515625" style="3" customWidth="1"/>
    <col min="6144" max="6144" width="33.140625" style="3" customWidth="1"/>
    <col min="6145" max="6150" width="11.140625" style="3" customWidth="1"/>
    <col min="6151" max="6398" width="8.7109375" style="3"/>
    <col min="6399" max="6399" width="4.28515625" style="3" customWidth="1"/>
    <col min="6400" max="6400" width="33.140625" style="3" customWidth="1"/>
    <col min="6401" max="6406" width="11.140625" style="3" customWidth="1"/>
    <col min="6407" max="6654" width="8.7109375" style="3"/>
    <col min="6655" max="6655" width="4.28515625" style="3" customWidth="1"/>
    <col min="6656" max="6656" width="33.140625" style="3" customWidth="1"/>
    <col min="6657" max="6662" width="11.140625" style="3" customWidth="1"/>
    <col min="6663" max="6910" width="8.7109375" style="3"/>
    <col min="6911" max="6911" width="4.28515625" style="3" customWidth="1"/>
    <col min="6912" max="6912" width="33.140625" style="3" customWidth="1"/>
    <col min="6913" max="6918" width="11.140625" style="3" customWidth="1"/>
    <col min="6919" max="7166" width="8.7109375" style="3"/>
    <col min="7167" max="7167" width="4.28515625" style="3" customWidth="1"/>
    <col min="7168" max="7168" width="33.140625" style="3" customWidth="1"/>
    <col min="7169" max="7174" width="11.140625" style="3" customWidth="1"/>
    <col min="7175" max="7422" width="8.7109375" style="3"/>
    <col min="7423" max="7423" width="4.28515625" style="3" customWidth="1"/>
    <col min="7424" max="7424" width="33.140625" style="3" customWidth="1"/>
    <col min="7425" max="7430" width="11.140625" style="3" customWidth="1"/>
    <col min="7431" max="7678" width="8.7109375" style="3"/>
    <col min="7679" max="7679" width="4.28515625" style="3" customWidth="1"/>
    <col min="7680" max="7680" width="33.140625" style="3" customWidth="1"/>
    <col min="7681" max="7686" width="11.140625" style="3" customWidth="1"/>
    <col min="7687" max="7934" width="8.7109375" style="3"/>
    <col min="7935" max="7935" width="4.28515625" style="3" customWidth="1"/>
    <col min="7936" max="7936" width="33.140625" style="3" customWidth="1"/>
    <col min="7937" max="7942" width="11.140625" style="3" customWidth="1"/>
    <col min="7943" max="8190" width="8.7109375" style="3"/>
    <col min="8191" max="8191" width="4.28515625" style="3" customWidth="1"/>
    <col min="8192" max="8192" width="33.140625" style="3" customWidth="1"/>
    <col min="8193" max="8198" width="11.140625" style="3" customWidth="1"/>
    <col min="8199" max="8446" width="8.7109375" style="3"/>
    <col min="8447" max="8447" width="4.28515625" style="3" customWidth="1"/>
    <col min="8448" max="8448" width="33.140625" style="3" customWidth="1"/>
    <col min="8449" max="8454" width="11.140625" style="3" customWidth="1"/>
    <col min="8455" max="8702" width="8.7109375" style="3"/>
    <col min="8703" max="8703" width="4.28515625" style="3" customWidth="1"/>
    <col min="8704" max="8704" width="33.140625" style="3" customWidth="1"/>
    <col min="8705" max="8710" width="11.140625" style="3" customWidth="1"/>
    <col min="8711" max="8958" width="8.7109375" style="3"/>
    <col min="8959" max="8959" width="4.28515625" style="3" customWidth="1"/>
    <col min="8960" max="8960" width="33.140625" style="3" customWidth="1"/>
    <col min="8961" max="8966" width="11.140625" style="3" customWidth="1"/>
    <col min="8967" max="9214" width="8.7109375" style="3"/>
    <col min="9215" max="9215" width="4.28515625" style="3" customWidth="1"/>
    <col min="9216" max="9216" width="33.140625" style="3" customWidth="1"/>
    <col min="9217" max="9222" width="11.140625" style="3" customWidth="1"/>
    <col min="9223" max="9470" width="8.7109375" style="3"/>
    <col min="9471" max="9471" width="4.28515625" style="3" customWidth="1"/>
    <col min="9472" max="9472" width="33.140625" style="3" customWidth="1"/>
    <col min="9473" max="9478" width="11.140625" style="3" customWidth="1"/>
    <col min="9479" max="9726" width="8.7109375" style="3"/>
    <col min="9727" max="9727" width="4.28515625" style="3" customWidth="1"/>
    <col min="9728" max="9728" width="33.140625" style="3" customWidth="1"/>
    <col min="9729" max="9734" width="11.140625" style="3" customWidth="1"/>
    <col min="9735" max="9982" width="8.7109375" style="3"/>
    <col min="9983" max="9983" width="4.28515625" style="3" customWidth="1"/>
    <col min="9984" max="9984" width="33.140625" style="3" customWidth="1"/>
    <col min="9985" max="9990" width="11.140625" style="3" customWidth="1"/>
    <col min="9991" max="10238" width="8.7109375" style="3"/>
    <col min="10239" max="10239" width="4.28515625" style="3" customWidth="1"/>
    <col min="10240" max="10240" width="33.140625" style="3" customWidth="1"/>
    <col min="10241" max="10246" width="11.140625" style="3" customWidth="1"/>
    <col min="10247" max="10494" width="8.7109375" style="3"/>
    <col min="10495" max="10495" width="4.28515625" style="3" customWidth="1"/>
    <col min="10496" max="10496" width="33.140625" style="3" customWidth="1"/>
    <col min="10497" max="10502" width="11.140625" style="3" customWidth="1"/>
    <col min="10503" max="10750" width="8.7109375" style="3"/>
    <col min="10751" max="10751" width="4.28515625" style="3" customWidth="1"/>
    <col min="10752" max="10752" width="33.140625" style="3" customWidth="1"/>
    <col min="10753" max="10758" width="11.140625" style="3" customWidth="1"/>
    <col min="10759" max="11006" width="8.7109375" style="3"/>
    <col min="11007" max="11007" width="4.28515625" style="3" customWidth="1"/>
    <col min="11008" max="11008" width="33.140625" style="3" customWidth="1"/>
    <col min="11009" max="11014" width="11.140625" style="3" customWidth="1"/>
    <col min="11015" max="11262" width="8.7109375" style="3"/>
    <col min="11263" max="11263" width="4.28515625" style="3" customWidth="1"/>
    <col min="11264" max="11264" width="33.140625" style="3" customWidth="1"/>
    <col min="11265" max="11270" width="11.140625" style="3" customWidth="1"/>
    <col min="11271" max="11518" width="8.7109375" style="3"/>
    <col min="11519" max="11519" width="4.28515625" style="3" customWidth="1"/>
    <col min="11520" max="11520" width="33.140625" style="3" customWidth="1"/>
    <col min="11521" max="11526" width="11.140625" style="3" customWidth="1"/>
    <col min="11527" max="11774" width="8.7109375" style="3"/>
    <col min="11775" max="11775" width="4.28515625" style="3" customWidth="1"/>
    <col min="11776" max="11776" width="33.140625" style="3" customWidth="1"/>
    <col min="11777" max="11782" width="11.140625" style="3" customWidth="1"/>
    <col min="11783" max="12030" width="8.7109375" style="3"/>
    <col min="12031" max="12031" width="4.28515625" style="3" customWidth="1"/>
    <col min="12032" max="12032" width="33.140625" style="3" customWidth="1"/>
    <col min="12033" max="12038" width="11.140625" style="3" customWidth="1"/>
    <col min="12039" max="12286" width="8.7109375" style="3"/>
    <col min="12287" max="12287" width="4.28515625" style="3" customWidth="1"/>
    <col min="12288" max="12288" width="33.140625" style="3" customWidth="1"/>
    <col min="12289" max="12294" width="11.140625" style="3" customWidth="1"/>
    <col min="12295" max="12542" width="8.7109375" style="3"/>
    <col min="12543" max="12543" width="4.28515625" style="3" customWidth="1"/>
    <col min="12544" max="12544" width="33.140625" style="3" customWidth="1"/>
    <col min="12545" max="12550" width="11.140625" style="3" customWidth="1"/>
    <col min="12551" max="12798" width="8.7109375" style="3"/>
    <col min="12799" max="12799" width="4.28515625" style="3" customWidth="1"/>
    <col min="12800" max="12800" width="33.140625" style="3" customWidth="1"/>
    <col min="12801" max="12806" width="11.140625" style="3" customWidth="1"/>
    <col min="12807" max="13054" width="8.7109375" style="3"/>
    <col min="13055" max="13055" width="4.28515625" style="3" customWidth="1"/>
    <col min="13056" max="13056" width="33.140625" style="3" customWidth="1"/>
    <col min="13057" max="13062" width="11.140625" style="3" customWidth="1"/>
    <col min="13063" max="13310" width="8.7109375" style="3"/>
    <col min="13311" max="13311" width="4.28515625" style="3" customWidth="1"/>
    <col min="13312" max="13312" width="33.140625" style="3" customWidth="1"/>
    <col min="13313" max="13318" width="11.140625" style="3" customWidth="1"/>
    <col min="13319" max="13566" width="8.7109375" style="3"/>
    <col min="13567" max="13567" width="4.28515625" style="3" customWidth="1"/>
    <col min="13568" max="13568" width="33.140625" style="3" customWidth="1"/>
    <col min="13569" max="13574" width="11.140625" style="3" customWidth="1"/>
    <col min="13575" max="13822" width="8.7109375" style="3"/>
    <col min="13823" max="13823" width="4.28515625" style="3" customWidth="1"/>
    <col min="13824" max="13824" width="33.140625" style="3" customWidth="1"/>
    <col min="13825" max="13830" width="11.140625" style="3" customWidth="1"/>
    <col min="13831" max="14078" width="8.7109375" style="3"/>
    <col min="14079" max="14079" width="4.28515625" style="3" customWidth="1"/>
    <col min="14080" max="14080" width="33.140625" style="3" customWidth="1"/>
    <col min="14081" max="14086" width="11.140625" style="3" customWidth="1"/>
    <col min="14087" max="14334" width="8.7109375" style="3"/>
    <col min="14335" max="14335" width="4.28515625" style="3" customWidth="1"/>
    <col min="14336" max="14336" width="33.140625" style="3" customWidth="1"/>
    <col min="14337" max="14342" width="11.140625" style="3" customWidth="1"/>
    <col min="14343" max="14590" width="8.7109375" style="3"/>
    <col min="14591" max="14591" width="4.28515625" style="3" customWidth="1"/>
    <col min="14592" max="14592" width="33.140625" style="3" customWidth="1"/>
    <col min="14593" max="14598" width="11.140625" style="3" customWidth="1"/>
    <col min="14599" max="14846" width="8.7109375" style="3"/>
    <col min="14847" max="14847" width="4.28515625" style="3" customWidth="1"/>
    <col min="14848" max="14848" width="33.140625" style="3" customWidth="1"/>
    <col min="14849" max="14854" width="11.140625" style="3" customWidth="1"/>
    <col min="14855" max="15102" width="8.7109375" style="3"/>
    <col min="15103" max="15103" width="4.28515625" style="3" customWidth="1"/>
    <col min="15104" max="15104" width="33.140625" style="3" customWidth="1"/>
    <col min="15105" max="15110" width="11.140625" style="3" customWidth="1"/>
    <col min="15111" max="15358" width="8.7109375" style="3"/>
    <col min="15359" max="15359" width="4.28515625" style="3" customWidth="1"/>
    <col min="15360" max="15360" width="33.140625" style="3" customWidth="1"/>
    <col min="15361" max="15366" width="11.140625" style="3" customWidth="1"/>
    <col min="15367" max="15614" width="8.7109375" style="3"/>
    <col min="15615" max="15615" width="4.28515625" style="3" customWidth="1"/>
    <col min="15616" max="15616" width="33.140625" style="3" customWidth="1"/>
    <col min="15617" max="15622" width="11.140625" style="3" customWidth="1"/>
    <col min="15623" max="15870" width="8.7109375" style="3"/>
    <col min="15871" max="15871" width="4.28515625" style="3" customWidth="1"/>
    <col min="15872" max="15872" width="33.140625" style="3" customWidth="1"/>
    <col min="15873" max="15878" width="11.140625" style="3" customWidth="1"/>
    <col min="15879" max="16126" width="8.7109375" style="3"/>
    <col min="16127" max="16127" width="4.28515625" style="3" customWidth="1"/>
    <col min="16128" max="16128" width="33.140625" style="3" customWidth="1"/>
    <col min="16129" max="16134" width="11.140625" style="3" customWidth="1"/>
    <col min="16135" max="16384" width="8.7109375" style="3"/>
  </cols>
  <sheetData>
    <row r="1" spans="1:8" ht="12" customHeight="1" x14ac:dyDescent="0.2">
      <c r="A1" s="6"/>
      <c r="B1" s="25"/>
      <c r="C1" s="25"/>
      <c r="D1" s="25"/>
      <c r="E1" s="25"/>
      <c r="F1" s="25"/>
      <c r="G1" s="29" t="s">
        <v>364</v>
      </c>
      <c r="H1" s="29"/>
    </row>
    <row r="2" spans="1:8" ht="15" customHeight="1" x14ac:dyDescent="0.2">
      <c r="A2" s="6"/>
      <c r="B2" s="25"/>
      <c r="C2" s="25"/>
      <c r="D2" s="25"/>
      <c r="E2" s="25"/>
      <c r="F2" s="25"/>
      <c r="G2" s="28" t="s">
        <v>130</v>
      </c>
      <c r="H2" s="28"/>
    </row>
    <row r="3" spans="1:8" ht="16.5" customHeight="1" x14ac:dyDescent="0.2">
      <c r="A3" s="6"/>
      <c r="B3" s="25"/>
      <c r="C3" s="25"/>
      <c r="D3" s="25"/>
      <c r="E3" s="25"/>
      <c r="F3" s="25"/>
      <c r="G3" s="28" t="s">
        <v>118</v>
      </c>
      <c r="H3" s="28"/>
    </row>
    <row r="4" spans="1:8" ht="11.25" customHeight="1" x14ac:dyDescent="0.2">
      <c r="A4" s="6"/>
      <c r="B4" s="25"/>
      <c r="C4" s="25"/>
      <c r="D4" s="25"/>
      <c r="E4" s="25"/>
      <c r="F4" s="25"/>
      <c r="G4" s="28" t="s">
        <v>126</v>
      </c>
      <c r="H4" s="28"/>
    </row>
    <row r="5" spans="1:8" ht="11.25" customHeight="1" x14ac:dyDescent="0.2">
      <c r="A5" s="6"/>
      <c r="B5" s="25"/>
      <c r="C5" s="25"/>
      <c r="D5" s="25"/>
      <c r="E5" s="25"/>
      <c r="F5" s="25"/>
      <c r="G5" s="28" t="s">
        <v>127</v>
      </c>
      <c r="H5" s="28"/>
    </row>
    <row r="6" spans="1:8" ht="21" customHeight="1" x14ac:dyDescent="0.25">
      <c r="A6" s="6"/>
      <c r="B6" s="25"/>
      <c r="C6" s="25"/>
      <c r="D6" s="25"/>
      <c r="E6" s="25"/>
      <c r="F6" s="25"/>
      <c r="G6" s="25"/>
      <c r="H6" s="25"/>
    </row>
    <row r="7" spans="1:8" ht="44.25" customHeight="1" x14ac:dyDescent="0.2">
      <c r="A7" s="171" t="s">
        <v>189</v>
      </c>
      <c r="B7" s="171"/>
      <c r="C7" s="171"/>
      <c r="D7" s="171"/>
      <c r="E7" s="171"/>
      <c r="F7" s="171"/>
      <c r="G7" s="171"/>
      <c r="H7" s="171"/>
    </row>
    <row r="8" spans="1:8" ht="17.25" customHeight="1" x14ac:dyDescent="0.25">
      <c r="A8" s="6"/>
      <c r="B8" s="118"/>
      <c r="C8" s="118"/>
      <c r="D8" s="118"/>
      <c r="E8" s="118"/>
      <c r="F8" s="118"/>
      <c r="G8" s="118"/>
      <c r="H8" s="118"/>
    </row>
    <row r="9" spans="1:8" ht="20.25" customHeight="1" x14ac:dyDescent="0.2">
      <c r="A9" s="157" t="s">
        <v>112</v>
      </c>
      <c r="B9" s="187" t="s">
        <v>113</v>
      </c>
      <c r="C9" s="187" t="s">
        <v>114</v>
      </c>
      <c r="D9" s="187"/>
      <c r="E9" s="187"/>
      <c r="F9" s="187"/>
      <c r="G9" s="187"/>
      <c r="H9" s="187"/>
    </row>
    <row r="10" spans="1:8" ht="37.5" customHeight="1" x14ac:dyDescent="0.2">
      <c r="A10" s="157"/>
      <c r="B10" s="187"/>
      <c r="C10" s="187" t="s">
        <v>120</v>
      </c>
      <c r="D10" s="187"/>
      <c r="E10" s="187"/>
      <c r="F10" s="187"/>
      <c r="G10" s="187"/>
      <c r="H10" s="187"/>
    </row>
    <row r="11" spans="1:8" ht="25.5" customHeight="1" x14ac:dyDescent="0.2">
      <c r="A11" s="157"/>
      <c r="B11" s="187"/>
      <c r="C11" s="187" t="s">
        <v>272</v>
      </c>
      <c r="D11" s="187"/>
      <c r="E11" s="187"/>
      <c r="F11" s="187"/>
      <c r="G11" s="187"/>
      <c r="H11" s="187"/>
    </row>
    <row r="12" spans="1:8" ht="48" customHeight="1" x14ac:dyDescent="0.2">
      <c r="A12" s="157"/>
      <c r="B12" s="187"/>
      <c r="C12" s="187" t="s">
        <v>273</v>
      </c>
      <c r="D12" s="187"/>
      <c r="E12" s="187"/>
      <c r="F12" s="187"/>
      <c r="G12" s="187"/>
      <c r="H12" s="187"/>
    </row>
    <row r="13" spans="1:8" ht="20.25" customHeight="1" x14ac:dyDescent="0.2">
      <c r="A13" s="157"/>
      <c r="B13" s="187"/>
      <c r="C13" s="187" t="s">
        <v>278</v>
      </c>
      <c r="D13" s="187"/>
      <c r="E13" s="187" t="s">
        <v>348</v>
      </c>
      <c r="F13" s="187"/>
      <c r="G13" s="187" t="s">
        <v>282</v>
      </c>
      <c r="H13" s="187"/>
    </row>
    <row r="14" spans="1:8" ht="58.5" customHeight="1" x14ac:dyDescent="0.2">
      <c r="A14" s="157"/>
      <c r="B14" s="187"/>
      <c r="C14" s="187" t="s">
        <v>274</v>
      </c>
      <c r="D14" s="187"/>
      <c r="E14" s="187" t="s">
        <v>274</v>
      </c>
      <c r="F14" s="187"/>
      <c r="G14" s="187" t="s">
        <v>274</v>
      </c>
      <c r="H14" s="187"/>
    </row>
    <row r="15" spans="1:8" ht="18.75" customHeight="1" x14ac:dyDescent="0.2">
      <c r="A15" s="157"/>
      <c r="B15" s="187"/>
      <c r="C15" s="138" t="s">
        <v>279</v>
      </c>
      <c r="D15" s="138" t="s">
        <v>280</v>
      </c>
      <c r="E15" s="138" t="s">
        <v>347</v>
      </c>
      <c r="F15" s="138" t="s">
        <v>281</v>
      </c>
      <c r="G15" s="138" t="s">
        <v>269</v>
      </c>
      <c r="H15" s="138" t="s">
        <v>283</v>
      </c>
    </row>
    <row r="16" spans="1:8" ht="20.25" customHeight="1" x14ac:dyDescent="0.2">
      <c r="A16" s="157"/>
      <c r="B16" s="187"/>
      <c r="C16" s="158" t="s">
        <v>275</v>
      </c>
      <c r="D16" s="158"/>
      <c r="E16" s="158" t="s">
        <v>276</v>
      </c>
      <c r="F16" s="158"/>
      <c r="G16" s="187" t="s">
        <v>277</v>
      </c>
      <c r="H16" s="187"/>
    </row>
    <row r="17" spans="1:9" ht="13.9" customHeight="1" x14ac:dyDescent="0.25">
      <c r="A17" s="24">
        <v>1</v>
      </c>
      <c r="B17" s="24">
        <v>2</v>
      </c>
      <c r="C17" s="186">
        <v>3</v>
      </c>
      <c r="D17" s="186"/>
      <c r="E17" s="186">
        <v>4</v>
      </c>
      <c r="F17" s="186"/>
      <c r="G17" s="186">
        <v>5</v>
      </c>
      <c r="H17" s="186"/>
    </row>
    <row r="18" spans="1:9" ht="13.9" customHeight="1" x14ac:dyDescent="0.2">
      <c r="A18" s="54" t="s">
        <v>304</v>
      </c>
      <c r="B18" s="142"/>
      <c r="C18" s="153"/>
      <c r="D18" s="153"/>
      <c r="E18" s="153"/>
      <c r="F18" s="153"/>
      <c r="G18" s="153"/>
      <c r="H18" s="153"/>
    </row>
    <row r="19" spans="1:9" s="10" customFormat="1" ht="16.5" customHeight="1" x14ac:dyDescent="0.2">
      <c r="A19" s="55">
        <v>1</v>
      </c>
      <c r="B19" s="56" t="s">
        <v>305</v>
      </c>
      <c r="C19" s="165"/>
      <c r="D19" s="165"/>
      <c r="E19" s="188"/>
      <c r="F19" s="188"/>
      <c r="G19" s="188"/>
      <c r="H19" s="188"/>
      <c r="I19" s="88"/>
    </row>
    <row r="20" spans="1:9" ht="14.25" customHeight="1" x14ac:dyDescent="0.2">
      <c r="A20" s="55">
        <v>2</v>
      </c>
      <c r="B20" s="56" t="s">
        <v>306</v>
      </c>
      <c r="C20" s="165"/>
      <c r="D20" s="165"/>
      <c r="E20" s="188"/>
      <c r="F20" s="188"/>
      <c r="G20" s="188"/>
      <c r="H20" s="188"/>
    </row>
    <row r="21" spans="1:9" ht="31.5" customHeight="1" x14ac:dyDescent="0.2">
      <c r="A21" s="55">
        <v>3</v>
      </c>
      <c r="B21" s="56" t="s">
        <v>307</v>
      </c>
      <c r="C21" s="165"/>
      <c r="D21" s="165"/>
      <c r="E21" s="188"/>
      <c r="F21" s="188"/>
      <c r="G21" s="188"/>
      <c r="H21" s="188"/>
    </row>
    <row r="22" spans="1:9" ht="14.25" customHeight="1" x14ac:dyDescent="0.2">
      <c r="A22" s="55">
        <v>4</v>
      </c>
      <c r="B22" s="56" t="s">
        <v>308</v>
      </c>
      <c r="C22" s="165"/>
      <c r="D22" s="165"/>
      <c r="E22" s="188"/>
      <c r="F22" s="188"/>
      <c r="G22" s="188"/>
      <c r="H22" s="188"/>
    </row>
    <row r="23" spans="1:9" ht="14.25" customHeight="1" x14ac:dyDescent="0.2">
      <c r="A23" s="55">
        <v>5</v>
      </c>
      <c r="B23" s="56" t="s">
        <v>309</v>
      </c>
      <c r="C23" s="165"/>
      <c r="D23" s="165"/>
      <c r="E23" s="188"/>
      <c r="F23" s="188"/>
      <c r="G23" s="188"/>
      <c r="H23" s="188"/>
    </row>
    <row r="24" spans="1:9" ht="15.75" customHeight="1" x14ac:dyDescent="0.2">
      <c r="A24" s="55">
        <v>6</v>
      </c>
      <c r="B24" s="56" t="s">
        <v>122</v>
      </c>
      <c r="C24" s="165"/>
      <c r="D24" s="165"/>
      <c r="E24" s="188"/>
      <c r="F24" s="188"/>
      <c r="G24" s="188">
        <v>1</v>
      </c>
      <c r="H24" s="188"/>
    </row>
    <row r="25" spans="1:9" ht="17.25" customHeight="1" x14ac:dyDescent="0.2">
      <c r="A25" s="55">
        <v>7</v>
      </c>
      <c r="B25" s="56" t="s">
        <v>310</v>
      </c>
      <c r="C25" s="165"/>
      <c r="D25" s="165"/>
      <c r="E25" s="188"/>
      <c r="F25" s="188"/>
      <c r="G25" s="188"/>
      <c r="H25" s="188"/>
    </row>
    <row r="26" spans="1:9" ht="25.5" customHeight="1" x14ac:dyDescent="0.2">
      <c r="A26" s="55">
        <v>8</v>
      </c>
      <c r="B26" s="56" t="s">
        <v>311</v>
      </c>
      <c r="C26" s="165"/>
      <c r="D26" s="165"/>
      <c r="E26" s="188"/>
      <c r="F26" s="188"/>
      <c r="G26" s="188"/>
      <c r="H26" s="188"/>
    </row>
    <row r="27" spans="1:9" ht="15" customHeight="1" x14ac:dyDescent="0.2">
      <c r="A27" s="55">
        <v>9</v>
      </c>
      <c r="B27" s="56" t="s">
        <v>312</v>
      </c>
      <c r="C27" s="165"/>
      <c r="D27" s="165"/>
      <c r="E27" s="188"/>
      <c r="F27" s="188"/>
      <c r="G27" s="188"/>
      <c r="H27" s="188"/>
    </row>
    <row r="28" spans="1:9" ht="15.75" customHeight="1" x14ac:dyDescent="0.2">
      <c r="A28" s="55">
        <v>10</v>
      </c>
      <c r="B28" s="56" t="s">
        <v>313</v>
      </c>
      <c r="C28" s="165"/>
      <c r="D28" s="165"/>
      <c r="E28" s="188"/>
      <c r="F28" s="188"/>
      <c r="G28" s="188"/>
      <c r="H28" s="188"/>
    </row>
    <row r="29" spans="1:9" ht="13.5" customHeight="1" x14ac:dyDescent="0.2">
      <c r="A29" s="55">
        <v>11</v>
      </c>
      <c r="B29" s="56" t="s">
        <v>314</v>
      </c>
      <c r="C29" s="165"/>
      <c r="D29" s="165"/>
      <c r="E29" s="188"/>
      <c r="F29" s="188"/>
      <c r="G29" s="188"/>
      <c r="H29" s="188"/>
    </row>
    <row r="30" spans="1:9" ht="27.75" customHeight="1" x14ac:dyDescent="0.2">
      <c r="A30" s="55">
        <v>12</v>
      </c>
      <c r="B30" s="56" t="s">
        <v>315</v>
      </c>
      <c r="C30" s="165"/>
      <c r="D30" s="165"/>
      <c r="E30" s="188"/>
      <c r="F30" s="188"/>
      <c r="G30" s="188"/>
      <c r="H30" s="188"/>
    </row>
    <row r="31" spans="1:9" ht="13.5" customHeight="1" x14ac:dyDescent="0.2">
      <c r="A31" s="55">
        <v>13</v>
      </c>
      <c r="B31" s="56" t="s">
        <v>316</v>
      </c>
      <c r="C31" s="165"/>
      <c r="D31" s="165"/>
      <c r="E31" s="188"/>
      <c r="F31" s="188"/>
      <c r="G31" s="188"/>
      <c r="H31" s="188"/>
    </row>
    <row r="32" spans="1:9" ht="14.25" customHeight="1" x14ac:dyDescent="0.2">
      <c r="A32" s="55">
        <v>14</v>
      </c>
      <c r="B32" s="56" t="s">
        <v>317</v>
      </c>
      <c r="C32" s="165"/>
      <c r="D32" s="165"/>
      <c r="E32" s="188"/>
      <c r="F32" s="188"/>
      <c r="G32" s="188"/>
      <c r="H32" s="188"/>
    </row>
    <row r="33" spans="1:9" ht="25.5" customHeight="1" x14ac:dyDescent="0.2">
      <c r="A33" s="55">
        <v>15</v>
      </c>
      <c r="B33" s="56" t="s">
        <v>318</v>
      </c>
      <c r="C33" s="165"/>
      <c r="D33" s="165"/>
      <c r="E33" s="188"/>
      <c r="F33" s="188"/>
      <c r="G33" s="188"/>
      <c r="H33" s="188"/>
    </row>
    <row r="34" spans="1:9" ht="13.5" customHeight="1" x14ac:dyDescent="0.2">
      <c r="A34" s="55">
        <v>16</v>
      </c>
      <c r="B34" s="56" t="s">
        <v>319</v>
      </c>
      <c r="C34" s="165"/>
      <c r="D34" s="165"/>
      <c r="E34" s="188"/>
      <c r="F34" s="188"/>
      <c r="G34" s="188"/>
      <c r="H34" s="188"/>
    </row>
    <row r="35" spans="1:9" ht="25.5" customHeight="1" x14ac:dyDescent="0.2">
      <c r="A35" s="55">
        <v>17</v>
      </c>
      <c r="B35" s="56" t="s">
        <v>320</v>
      </c>
      <c r="C35" s="165"/>
      <c r="D35" s="165"/>
      <c r="E35" s="188"/>
      <c r="F35" s="188"/>
      <c r="G35" s="188"/>
      <c r="H35" s="188"/>
    </row>
    <row r="36" spans="1:9" ht="25.5" customHeight="1" x14ac:dyDescent="0.2">
      <c r="A36" s="55">
        <v>18</v>
      </c>
      <c r="B36" s="56" t="s">
        <v>321</v>
      </c>
      <c r="C36" s="165"/>
      <c r="D36" s="165"/>
      <c r="E36" s="188"/>
      <c r="F36" s="188"/>
      <c r="G36" s="188"/>
      <c r="H36" s="188"/>
    </row>
    <row r="37" spans="1:9" ht="17.25" customHeight="1" x14ac:dyDescent="0.2">
      <c r="A37" s="55">
        <v>19</v>
      </c>
      <c r="B37" s="56" t="s">
        <v>322</v>
      </c>
      <c r="C37" s="165"/>
      <c r="D37" s="165"/>
      <c r="E37" s="188"/>
      <c r="F37" s="188"/>
      <c r="G37" s="188"/>
      <c r="H37" s="188"/>
    </row>
    <row r="38" spans="1:9" ht="25.5" customHeight="1" x14ac:dyDescent="0.2">
      <c r="A38" s="55">
        <v>20</v>
      </c>
      <c r="B38" s="56" t="s">
        <v>323</v>
      </c>
      <c r="C38" s="165"/>
      <c r="D38" s="165"/>
      <c r="E38" s="188"/>
      <c r="F38" s="188"/>
      <c r="G38" s="188"/>
      <c r="H38" s="188"/>
    </row>
    <row r="39" spans="1:9" ht="18.75" customHeight="1" x14ac:dyDescent="0.2">
      <c r="A39" s="55">
        <v>21</v>
      </c>
      <c r="B39" s="56" t="s">
        <v>324</v>
      </c>
      <c r="C39" s="165"/>
      <c r="D39" s="165"/>
      <c r="E39" s="188"/>
      <c r="F39" s="188"/>
      <c r="G39" s="188"/>
      <c r="H39" s="188"/>
    </row>
    <row r="40" spans="1:9" ht="19.5" customHeight="1" x14ac:dyDescent="0.2">
      <c r="A40" s="55">
        <v>22</v>
      </c>
      <c r="B40" s="56" t="s">
        <v>325</v>
      </c>
      <c r="C40" s="165"/>
      <c r="D40" s="165"/>
      <c r="E40" s="188"/>
      <c r="F40" s="188"/>
      <c r="G40" s="188"/>
      <c r="H40" s="188"/>
    </row>
    <row r="41" spans="1:9" ht="18" customHeight="1" x14ac:dyDescent="0.2">
      <c r="A41" s="55">
        <v>23</v>
      </c>
      <c r="B41" s="56" t="s">
        <v>326</v>
      </c>
      <c r="C41" s="165"/>
      <c r="D41" s="165"/>
      <c r="E41" s="188"/>
      <c r="F41" s="188"/>
      <c r="G41" s="188"/>
      <c r="H41" s="188"/>
    </row>
    <row r="42" spans="1:9" ht="31.5" customHeight="1" x14ac:dyDescent="0.2">
      <c r="A42" s="55">
        <v>24</v>
      </c>
      <c r="B42" s="56" t="s">
        <v>327</v>
      </c>
      <c r="C42" s="165"/>
      <c r="D42" s="165"/>
      <c r="E42" s="188"/>
      <c r="F42" s="188"/>
      <c r="G42" s="188"/>
      <c r="H42" s="188"/>
    </row>
    <row r="43" spans="1:9" s="10" customFormat="1" ht="16.5" customHeight="1" x14ac:dyDescent="0.2">
      <c r="A43" s="55">
        <v>25</v>
      </c>
      <c r="B43" s="56" t="s">
        <v>328</v>
      </c>
      <c r="C43" s="165"/>
      <c r="D43" s="165"/>
      <c r="E43" s="188"/>
      <c r="F43" s="188"/>
      <c r="G43" s="188"/>
      <c r="H43" s="188"/>
      <c r="I43" s="88"/>
    </row>
    <row r="44" spans="1:9" ht="30" customHeight="1" x14ac:dyDescent="0.2">
      <c r="A44" s="55">
        <v>26</v>
      </c>
      <c r="B44" s="56" t="s">
        <v>291</v>
      </c>
      <c r="C44" s="165"/>
      <c r="D44" s="165"/>
      <c r="E44" s="188">
        <v>1</v>
      </c>
      <c r="F44" s="188"/>
      <c r="G44" s="188"/>
      <c r="H44" s="188"/>
    </row>
    <row r="45" spans="1:9" ht="24" customHeight="1" x14ac:dyDescent="0.2">
      <c r="A45" s="51"/>
      <c r="B45" s="58" t="s">
        <v>117</v>
      </c>
      <c r="C45" s="165">
        <f>SUM(C19:D44)</f>
        <v>0</v>
      </c>
      <c r="D45" s="165"/>
      <c r="E45" s="165">
        <f t="shared" ref="E45" si="0">SUM(E19:F44)</f>
        <v>1</v>
      </c>
      <c r="F45" s="165"/>
      <c r="G45" s="165">
        <f t="shared" ref="G45" si="1">SUM(G19:H44)</f>
        <v>1</v>
      </c>
      <c r="H45" s="165"/>
    </row>
    <row r="46" spans="1:9" x14ac:dyDescent="0.2">
      <c r="A46" s="147" t="s">
        <v>0</v>
      </c>
      <c r="B46" s="103"/>
      <c r="C46" s="91"/>
      <c r="D46" s="91"/>
      <c r="E46" s="91"/>
      <c r="F46" s="91"/>
      <c r="G46" s="91"/>
      <c r="H46" s="91"/>
    </row>
    <row r="47" spans="1:9" ht="13.9" customHeight="1" x14ac:dyDescent="0.2">
      <c r="A47" s="7">
        <v>1</v>
      </c>
      <c r="B47" s="94" t="s">
        <v>1</v>
      </c>
      <c r="C47" s="188">
        <v>1</v>
      </c>
      <c r="D47" s="188"/>
      <c r="E47" s="188"/>
      <c r="F47" s="188"/>
      <c r="G47" s="188"/>
      <c r="H47" s="188"/>
    </row>
    <row r="48" spans="1:9" x14ac:dyDescent="0.2">
      <c r="A48" s="7">
        <v>2</v>
      </c>
      <c r="B48" s="94" t="s">
        <v>2</v>
      </c>
      <c r="C48" s="188"/>
      <c r="D48" s="188"/>
      <c r="E48" s="188"/>
      <c r="F48" s="188"/>
      <c r="G48" s="188"/>
      <c r="H48" s="188"/>
    </row>
    <row r="49" spans="1:9" s="10" customFormat="1" x14ac:dyDescent="0.2">
      <c r="A49" s="7">
        <v>3</v>
      </c>
      <c r="B49" s="94" t="s">
        <v>3</v>
      </c>
      <c r="C49" s="188">
        <v>1</v>
      </c>
      <c r="D49" s="188"/>
      <c r="E49" s="188">
        <v>1</v>
      </c>
      <c r="F49" s="188"/>
      <c r="G49" s="188"/>
      <c r="H49" s="188"/>
      <c r="I49" s="88"/>
    </row>
    <row r="50" spans="1:9" x14ac:dyDescent="0.2">
      <c r="A50" s="7">
        <v>4</v>
      </c>
      <c r="B50" s="94" t="s">
        <v>4</v>
      </c>
      <c r="C50" s="188">
        <v>1</v>
      </c>
      <c r="D50" s="188"/>
      <c r="E50" s="188"/>
      <c r="F50" s="188"/>
      <c r="G50" s="188"/>
      <c r="H50" s="188"/>
    </row>
    <row r="51" spans="1:9" x14ac:dyDescent="0.2">
      <c r="A51" s="7">
        <v>5</v>
      </c>
      <c r="B51" s="94" t="s">
        <v>5</v>
      </c>
      <c r="C51" s="188">
        <v>2</v>
      </c>
      <c r="D51" s="188"/>
      <c r="E51" s="188">
        <v>1</v>
      </c>
      <c r="F51" s="188"/>
      <c r="G51" s="188">
        <v>2</v>
      </c>
      <c r="H51" s="188"/>
    </row>
    <row r="52" spans="1:9" x14ac:dyDescent="0.2">
      <c r="A52" s="7">
        <v>6</v>
      </c>
      <c r="B52" s="94" t="s">
        <v>6</v>
      </c>
      <c r="C52" s="188">
        <v>1</v>
      </c>
      <c r="D52" s="188"/>
      <c r="E52" s="188"/>
      <c r="F52" s="188"/>
      <c r="G52" s="188"/>
      <c r="H52" s="188"/>
    </row>
    <row r="53" spans="1:9" x14ac:dyDescent="0.2">
      <c r="A53" s="7">
        <v>7</v>
      </c>
      <c r="B53" s="94" t="s">
        <v>7</v>
      </c>
      <c r="C53" s="188"/>
      <c r="D53" s="188"/>
      <c r="E53" s="188">
        <v>1</v>
      </c>
      <c r="F53" s="188"/>
      <c r="G53" s="188"/>
      <c r="H53" s="188"/>
    </row>
    <row r="54" spans="1:9" x14ac:dyDescent="0.2">
      <c r="A54" s="7">
        <v>8</v>
      </c>
      <c r="B54" s="94" t="s">
        <v>8</v>
      </c>
      <c r="C54" s="188">
        <v>1</v>
      </c>
      <c r="D54" s="188"/>
      <c r="E54" s="188"/>
      <c r="F54" s="188"/>
      <c r="G54" s="188"/>
      <c r="H54" s="188"/>
    </row>
    <row r="55" spans="1:9" x14ac:dyDescent="0.2">
      <c r="A55" s="7">
        <v>9</v>
      </c>
      <c r="B55" s="94" t="s">
        <v>9</v>
      </c>
      <c r="C55" s="188">
        <v>1</v>
      </c>
      <c r="D55" s="188"/>
      <c r="E55" s="188"/>
      <c r="F55" s="188"/>
      <c r="G55" s="188">
        <v>1</v>
      </c>
      <c r="H55" s="188"/>
    </row>
    <row r="56" spans="1:9" x14ac:dyDescent="0.2">
      <c r="A56" s="7">
        <v>10</v>
      </c>
      <c r="B56" s="94" t="s">
        <v>10</v>
      </c>
      <c r="C56" s="188">
        <v>2</v>
      </c>
      <c r="D56" s="188"/>
      <c r="E56" s="188">
        <v>1</v>
      </c>
      <c r="F56" s="188"/>
      <c r="G56" s="188">
        <v>1</v>
      </c>
      <c r="H56" s="188"/>
    </row>
    <row r="57" spans="1:9" ht="29.25" customHeight="1" x14ac:dyDescent="0.2">
      <c r="A57" s="7">
        <v>11</v>
      </c>
      <c r="B57" s="94" t="s">
        <v>11</v>
      </c>
      <c r="C57" s="188"/>
      <c r="D57" s="188"/>
      <c r="E57" s="188"/>
      <c r="F57" s="188"/>
      <c r="G57" s="188">
        <v>1</v>
      </c>
      <c r="H57" s="188"/>
    </row>
    <row r="58" spans="1:9" x14ac:dyDescent="0.2">
      <c r="A58" s="7">
        <v>12</v>
      </c>
      <c r="B58" s="94" t="s">
        <v>12</v>
      </c>
      <c r="C58" s="188">
        <v>1</v>
      </c>
      <c r="D58" s="188"/>
      <c r="E58" s="188">
        <v>1</v>
      </c>
      <c r="F58" s="188"/>
      <c r="G58" s="188"/>
      <c r="H58" s="188"/>
    </row>
    <row r="59" spans="1:9" x14ac:dyDescent="0.2">
      <c r="A59" s="7">
        <v>13</v>
      </c>
      <c r="B59" s="94" t="s">
        <v>13</v>
      </c>
      <c r="C59" s="188"/>
      <c r="D59" s="188"/>
      <c r="E59" s="188"/>
      <c r="F59" s="188"/>
      <c r="G59" s="188"/>
      <c r="H59" s="188"/>
    </row>
    <row r="60" spans="1:9" x14ac:dyDescent="0.2">
      <c r="A60" s="7">
        <v>14</v>
      </c>
      <c r="B60" s="94" t="s">
        <v>14</v>
      </c>
      <c r="C60" s="188">
        <v>1</v>
      </c>
      <c r="D60" s="188"/>
      <c r="E60" s="188"/>
      <c r="F60" s="188"/>
      <c r="G60" s="188">
        <v>1</v>
      </c>
      <c r="H60" s="188"/>
    </row>
    <row r="61" spans="1:9" x14ac:dyDescent="0.2">
      <c r="A61" s="7">
        <v>15</v>
      </c>
      <c r="B61" s="94" t="s">
        <v>15</v>
      </c>
      <c r="C61" s="188"/>
      <c r="D61" s="188"/>
      <c r="E61" s="188">
        <v>1</v>
      </c>
      <c r="F61" s="188"/>
      <c r="G61" s="188">
        <v>1</v>
      </c>
      <c r="H61" s="188"/>
    </row>
    <row r="62" spans="1:9" x14ac:dyDescent="0.2">
      <c r="A62" s="7">
        <v>16</v>
      </c>
      <c r="B62" s="94" t="s">
        <v>16</v>
      </c>
      <c r="C62" s="188"/>
      <c r="D62" s="188"/>
      <c r="E62" s="188">
        <v>1</v>
      </c>
      <c r="F62" s="188"/>
      <c r="G62" s="188"/>
      <c r="H62" s="188"/>
    </row>
    <row r="63" spans="1:9" x14ac:dyDescent="0.2">
      <c r="A63" s="7">
        <v>17</v>
      </c>
      <c r="B63" s="94" t="s">
        <v>17</v>
      </c>
      <c r="C63" s="188"/>
      <c r="D63" s="188"/>
      <c r="E63" s="188">
        <v>1</v>
      </c>
      <c r="F63" s="188"/>
      <c r="G63" s="188"/>
      <c r="H63" s="188"/>
    </row>
    <row r="64" spans="1:9" x14ac:dyDescent="0.2">
      <c r="A64" s="7">
        <v>18</v>
      </c>
      <c r="B64" s="94" t="s">
        <v>18</v>
      </c>
      <c r="C64" s="188"/>
      <c r="D64" s="188"/>
      <c r="E64" s="188"/>
      <c r="F64" s="188"/>
      <c r="G64" s="188"/>
      <c r="H64" s="188"/>
    </row>
    <row r="65" spans="1:9" x14ac:dyDescent="0.2">
      <c r="A65" s="7">
        <v>19</v>
      </c>
      <c r="B65" s="94" t="s">
        <v>19</v>
      </c>
      <c r="C65" s="188"/>
      <c r="D65" s="188"/>
      <c r="E65" s="188"/>
      <c r="F65" s="188"/>
      <c r="G65" s="188"/>
      <c r="H65" s="188"/>
    </row>
    <row r="66" spans="1:9" x14ac:dyDescent="0.2">
      <c r="A66" s="7">
        <v>20</v>
      </c>
      <c r="B66" s="94" t="s">
        <v>20</v>
      </c>
      <c r="C66" s="188"/>
      <c r="D66" s="188"/>
      <c r="E66" s="188"/>
      <c r="F66" s="188"/>
      <c r="G66" s="188"/>
      <c r="H66" s="188"/>
    </row>
    <row r="67" spans="1:9" ht="27.6" customHeight="1" x14ac:dyDescent="0.2">
      <c r="A67" s="7">
        <v>21</v>
      </c>
      <c r="B67" s="94" t="s">
        <v>21</v>
      </c>
      <c r="C67" s="188"/>
      <c r="D67" s="188"/>
      <c r="E67" s="188">
        <v>1</v>
      </c>
      <c r="F67" s="188"/>
      <c r="G67" s="188"/>
      <c r="H67" s="188"/>
    </row>
    <row r="68" spans="1:9" s="10" customFormat="1" x14ac:dyDescent="0.2">
      <c r="A68" s="7">
        <v>22</v>
      </c>
      <c r="B68" s="94" t="s">
        <v>22</v>
      </c>
      <c r="C68" s="188">
        <v>1</v>
      </c>
      <c r="D68" s="188"/>
      <c r="E68" s="188">
        <v>1</v>
      </c>
      <c r="F68" s="188"/>
      <c r="G68" s="188">
        <v>1</v>
      </c>
      <c r="H68" s="188"/>
      <c r="I68" s="88"/>
    </row>
    <row r="69" spans="1:9" x14ac:dyDescent="0.2">
      <c r="A69" s="7">
        <v>23</v>
      </c>
      <c r="B69" s="94" t="s">
        <v>123</v>
      </c>
      <c r="C69" s="188"/>
      <c r="D69" s="188"/>
      <c r="E69" s="188">
        <v>1</v>
      </c>
      <c r="F69" s="188"/>
      <c r="G69" s="188"/>
      <c r="H69" s="188"/>
    </row>
    <row r="70" spans="1:9" x14ac:dyDescent="0.2">
      <c r="A70" s="7">
        <v>24</v>
      </c>
      <c r="B70" s="94" t="s">
        <v>129</v>
      </c>
      <c r="C70" s="188"/>
      <c r="D70" s="188"/>
      <c r="E70" s="188">
        <v>1</v>
      </c>
      <c r="F70" s="188"/>
      <c r="G70" s="188">
        <v>1</v>
      </c>
      <c r="H70" s="188"/>
    </row>
    <row r="71" spans="1:9" x14ac:dyDescent="0.2">
      <c r="A71" s="7"/>
      <c r="B71" s="94" t="s">
        <v>186</v>
      </c>
      <c r="C71" s="188"/>
      <c r="D71" s="188"/>
      <c r="E71" s="188"/>
      <c r="F71" s="188"/>
      <c r="G71" s="188"/>
      <c r="H71" s="188"/>
    </row>
    <row r="72" spans="1:9" x14ac:dyDescent="0.2">
      <c r="A72" s="7">
        <v>25</v>
      </c>
      <c r="B72" s="94" t="s">
        <v>24</v>
      </c>
      <c r="C72" s="188">
        <v>1</v>
      </c>
      <c r="D72" s="188"/>
      <c r="E72" s="188"/>
      <c r="F72" s="188"/>
      <c r="G72" s="188"/>
      <c r="H72" s="188"/>
    </row>
    <row r="73" spans="1:9" s="10" customFormat="1" x14ac:dyDescent="0.2">
      <c r="A73" s="7">
        <v>26</v>
      </c>
      <c r="B73" s="94" t="s">
        <v>25</v>
      </c>
      <c r="C73" s="188"/>
      <c r="D73" s="188"/>
      <c r="E73" s="188"/>
      <c r="F73" s="188"/>
      <c r="G73" s="188"/>
      <c r="H73" s="188"/>
      <c r="I73" s="88"/>
    </row>
    <row r="74" spans="1:9" x14ac:dyDescent="0.2">
      <c r="A74" s="7">
        <v>27</v>
      </c>
      <c r="B74" s="94" t="s">
        <v>26</v>
      </c>
      <c r="C74" s="188"/>
      <c r="D74" s="188"/>
      <c r="E74" s="188">
        <v>1</v>
      </c>
      <c r="F74" s="188"/>
      <c r="G74" s="188"/>
      <c r="H74" s="188"/>
    </row>
    <row r="75" spans="1:9" s="10" customFormat="1" x14ac:dyDescent="0.2">
      <c r="A75" s="7">
        <v>28</v>
      </c>
      <c r="B75" s="94" t="s">
        <v>27</v>
      </c>
      <c r="C75" s="188"/>
      <c r="D75" s="188"/>
      <c r="E75" s="188"/>
      <c r="F75" s="188"/>
      <c r="G75" s="188"/>
      <c r="H75" s="188"/>
      <c r="I75" s="88"/>
    </row>
    <row r="76" spans="1:9" x14ac:dyDescent="0.2">
      <c r="A76" s="7">
        <v>29</v>
      </c>
      <c r="B76" s="94" t="s">
        <v>28</v>
      </c>
      <c r="C76" s="188"/>
      <c r="D76" s="188"/>
      <c r="E76" s="188"/>
      <c r="F76" s="188"/>
      <c r="G76" s="188"/>
      <c r="H76" s="188"/>
    </row>
    <row r="77" spans="1:9" x14ac:dyDescent="0.2">
      <c r="A77" s="7">
        <v>30</v>
      </c>
      <c r="B77" s="94" t="s">
        <v>29</v>
      </c>
      <c r="C77" s="188"/>
      <c r="D77" s="188"/>
      <c r="E77" s="188">
        <v>1</v>
      </c>
      <c r="F77" s="188"/>
      <c r="G77" s="188"/>
      <c r="H77" s="188"/>
    </row>
    <row r="78" spans="1:9" x14ac:dyDescent="0.2">
      <c r="A78" s="7">
        <v>31</v>
      </c>
      <c r="B78" s="94" t="s">
        <v>30</v>
      </c>
      <c r="C78" s="188">
        <v>1</v>
      </c>
      <c r="D78" s="188"/>
      <c r="E78" s="188"/>
      <c r="F78" s="188"/>
      <c r="G78" s="188"/>
      <c r="H78" s="188"/>
    </row>
    <row r="79" spans="1:9" x14ac:dyDescent="0.2">
      <c r="A79" s="7">
        <v>32</v>
      </c>
      <c r="B79" s="94" t="s">
        <v>31</v>
      </c>
      <c r="C79" s="188">
        <v>1</v>
      </c>
      <c r="D79" s="188"/>
      <c r="E79" s="188"/>
      <c r="F79" s="188"/>
      <c r="G79" s="188"/>
      <c r="H79" s="188"/>
    </row>
    <row r="80" spans="1:9" x14ac:dyDescent="0.2">
      <c r="A80" s="26" t="s">
        <v>117</v>
      </c>
      <c r="B80" s="154"/>
      <c r="C80" s="189">
        <f t="shared" ref="C80:G80" si="2">SUM(C47:C79)</f>
        <v>16</v>
      </c>
      <c r="D80" s="189"/>
      <c r="E80" s="189">
        <f t="shared" si="2"/>
        <v>14</v>
      </c>
      <c r="F80" s="189"/>
      <c r="G80" s="189">
        <f t="shared" si="2"/>
        <v>9</v>
      </c>
      <c r="H80" s="189"/>
    </row>
    <row r="81" spans="1:8" x14ac:dyDescent="0.2">
      <c r="A81" s="16" t="s">
        <v>32</v>
      </c>
      <c r="B81" s="144"/>
      <c r="C81" s="93"/>
      <c r="D81" s="93"/>
      <c r="E81" s="93"/>
      <c r="F81" s="93"/>
      <c r="G81" s="93"/>
      <c r="H81" s="93"/>
    </row>
    <row r="82" spans="1:8" x14ac:dyDescent="0.2">
      <c r="A82" s="7">
        <f>A79+1</f>
        <v>33</v>
      </c>
      <c r="B82" s="94" t="s">
        <v>33</v>
      </c>
      <c r="C82" s="188">
        <v>1</v>
      </c>
      <c r="D82" s="188"/>
      <c r="E82" s="188"/>
      <c r="F82" s="188"/>
      <c r="G82" s="188"/>
      <c r="H82" s="188"/>
    </row>
    <row r="83" spans="1:8" x14ac:dyDescent="0.2">
      <c r="A83" s="7">
        <f>A82+1</f>
        <v>34</v>
      </c>
      <c r="B83" s="94" t="s">
        <v>34</v>
      </c>
      <c r="C83" s="188">
        <v>2</v>
      </c>
      <c r="D83" s="188"/>
      <c r="E83" s="188">
        <v>1</v>
      </c>
      <c r="F83" s="188"/>
      <c r="G83" s="188">
        <v>1</v>
      </c>
      <c r="H83" s="188"/>
    </row>
    <row r="84" spans="1:8" x14ac:dyDescent="0.2">
      <c r="A84" s="7">
        <f t="shared" ref="A84:A92" si="3">A83+1</f>
        <v>35</v>
      </c>
      <c r="B84" s="94" t="s">
        <v>35</v>
      </c>
      <c r="C84" s="188">
        <v>2</v>
      </c>
      <c r="D84" s="188"/>
      <c r="E84" s="188">
        <v>1</v>
      </c>
      <c r="F84" s="188"/>
      <c r="G84" s="188">
        <v>2</v>
      </c>
      <c r="H84" s="188"/>
    </row>
    <row r="85" spans="1:8" x14ac:dyDescent="0.2">
      <c r="A85" s="7">
        <f t="shared" si="3"/>
        <v>36</v>
      </c>
      <c r="B85" s="94" t="s">
        <v>36</v>
      </c>
      <c r="C85" s="188">
        <v>1</v>
      </c>
      <c r="D85" s="188"/>
      <c r="E85" s="188"/>
      <c r="F85" s="188"/>
      <c r="G85" s="188">
        <v>1</v>
      </c>
      <c r="H85" s="188"/>
    </row>
    <row r="86" spans="1:8" x14ac:dyDescent="0.2">
      <c r="A86" s="7">
        <f t="shared" si="3"/>
        <v>37</v>
      </c>
      <c r="B86" s="94" t="s">
        <v>37</v>
      </c>
      <c r="C86" s="188"/>
      <c r="D86" s="188"/>
      <c r="E86" s="188">
        <v>1</v>
      </c>
      <c r="F86" s="188"/>
      <c r="G86" s="188"/>
      <c r="H86" s="188"/>
    </row>
    <row r="87" spans="1:8" x14ac:dyDescent="0.2">
      <c r="A87" s="7">
        <f>A86+1</f>
        <v>38</v>
      </c>
      <c r="B87" s="94" t="s">
        <v>38</v>
      </c>
      <c r="C87" s="188"/>
      <c r="D87" s="188"/>
      <c r="E87" s="188">
        <v>1</v>
      </c>
      <c r="F87" s="188"/>
      <c r="G87" s="188"/>
      <c r="H87" s="188"/>
    </row>
    <row r="88" spans="1:8" x14ac:dyDescent="0.2">
      <c r="A88" s="7">
        <f t="shared" si="3"/>
        <v>39</v>
      </c>
      <c r="B88" s="94" t="s">
        <v>39</v>
      </c>
      <c r="C88" s="188"/>
      <c r="D88" s="188"/>
      <c r="E88" s="188">
        <v>1</v>
      </c>
      <c r="F88" s="188"/>
      <c r="G88" s="188"/>
      <c r="H88" s="188"/>
    </row>
    <row r="89" spans="1:8" x14ac:dyDescent="0.2">
      <c r="A89" s="7">
        <f t="shared" si="3"/>
        <v>40</v>
      </c>
      <c r="B89" s="94" t="s">
        <v>40</v>
      </c>
      <c r="C89" s="188"/>
      <c r="D89" s="188"/>
      <c r="E89" s="188"/>
      <c r="F89" s="188"/>
      <c r="G89" s="188"/>
      <c r="H89" s="188"/>
    </row>
    <row r="90" spans="1:8" x14ac:dyDescent="0.2">
      <c r="A90" s="7">
        <f t="shared" si="3"/>
        <v>41</v>
      </c>
      <c r="B90" s="94" t="s">
        <v>41</v>
      </c>
      <c r="C90" s="188"/>
      <c r="D90" s="188"/>
      <c r="E90" s="188"/>
      <c r="F90" s="188"/>
      <c r="G90" s="188"/>
      <c r="H90" s="188"/>
    </row>
    <row r="91" spans="1:8" x14ac:dyDescent="0.2">
      <c r="A91" s="7">
        <f t="shared" si="3"/>
        <v>42</v>
      </c>
      <c r="B91" s="94" t="s">
        <v>42</v>
      </c>
      <c r="C91" s="188">
        <v>1</v>
      </c>
      <c r="D91" s="188"/>
      <c r="E91" s="188"/>
      <c r="F91" s="188"/>
      <c r="G91" s="188">
        <v>1</v>
      </c>
      <c r="H91" s="188"/>
    </row>
    <row r="92" spans="1:8" x14ac:dyDescent="0.2">
      <c r="A92" s="7">
        <f t="shared" si="3"/>
        <v>43</v>
      </c>
      <c r="B92" s="94" t="s">
        <v>43</v>
      </c>
      <c r="C92" s="188">
        <v>1</v>
      </c>
      <c r="D92" s="188"/>
      <c r="E92" s="188">
        <v>1</v>
      </c>
      <c r="F92" s="188"/>
      <c r="G92" s="188">
        <v>1</v>
      </c>
      <c r="H92" s="188"/>
    </row>
    <row r="93" spans="1:8" x14ac:dyDescent="0.2">
      <c r="A93" s="26" t="s">
        <v>117</v>
      </c>
      <c r="B93" s="154"/>
      <c r="C93" s="189">
        <f>SUM(C82:C92)</f>
        <v>8</v>
      </c>
      <c r="D93" s="189"/>
      <c r="E93" s="189">
        <f>SUM(E82:E92)</f>
        <v>6</v>
      </c>
      <c r="F93" s="189"/>
      <c r="G93" s="189">
        <f>SUM(G82:G92)</f>
        <v>6</v>
      </c>
      <c r="H93" s="189"/>
    </row>
    <row r="94" spans="1:8" ht="15" customHeight="1" x14ac:dyDescent="0.2">
      <c r="A94" s="16" t="s">
        <v>44</v>
      </c>
      <c r="B94" s="103"/>
      <c r="C94" s="91"/>
      <c r="D94" s="91"/>
      <c r="E94" s="91"/>
      <c r="F94" s="91"/>
      <c r="G94" s="91"/>
      <c r="H94" s="91"/>
    </row>
    <row r="95" spans="1:8" x14ac:dyDescent="0.2">
      <c r="A95" s="7">
        <v>44</v>
      </c>
      <c r="B95" s="94" t="s">
        <v>45</v>
      </c>
      <c r="C95" s="188">
        <v>2</v>
      </c>
      <c r="D95" s="188"/>
      <c r="E95" s="188">
        <v>1</v>
      </c>
      <c r="F95" s="188"/>
      <c r="G95" s="188">
        <v>2</v>
      </c>
      <c r="H95" s="188"/>
    </row>
    <row r="96" spans="1:8" x14ac:dyDescent="0.2">
      <c r="A96" s="7">
        <v>45</v>
      </c>
      <c r="B96" s="94" t="s">
        <v>46</v>
      </c>
      <c r="C96" s="188"/>
      <c r="D96" s="188"/>
      <c r="E96" s="188"/>
      <c r="F96" s="188"/>
      <c r="G96" s="188"/>
      <c r="H96" s="188"/>
    </row>
    <row r="97" spans="1:9" x14ac:dyDescent="0.2">
      <c r="A97" s="7">
        <v>46</v>
      </c>
      <c r="B97" s="94" t="s">
        <v>47</v>
      </c>
      <c r="C97" s="188"/>
      <c r="D97" s="188"/>
      <c r="E97" s="188"/>
      <c r="F97" s="188"/>
      <c r="G97" s="188"/>
      <c r="H97" s="188"/>
    </row>
    <row r="98" spans="1:9" x14ac:dyDescent="0.2">
      <c r="A98" s="7">
        <v>47</v>
      </c>
      <c r="B98" s="94" t="s">
        <v>48</v>
      </c>
      <c r="C98" s="188">
        <v>2</v>
      </c>
      <c r="D98" s="188"/>
      <c r="E98" s="188">
        <v>1</v>
      </c>
      <c r="F98" s="188"/>
      <c r="G98" s="188">
        <v>2</v>
      </c>
      <c r="H98" s="188"/>
    </row>
    <row r="99" spans="1:9" x14ac:dyDescent="0.2">
      <c r="A99" s="7">
        <v>48</v>
      </c>
      <c r="B99" s="94" t="s">
        <v>49</v>
      </c>
      <c r="C99" s="188"/>
      <c r="D99" s="188"/>
      <c r="E99" s="188"/>
      <c r="F99" s="188"/>
      <c r="G99" s="188"/>
      <c r="H99" s="188"/>
    </row>
    <row r="100" spans="1:9" x14ac:dyDescent="0.2">
      <c r="A100" s="7">
        <v>49</v>
      </c>
      <c r="B100" s="94" t="s">
        <v>50</v>
      </c>
      <c r="C100" s="188"/>
      <c r="D100" s="188"/>
      <c r="E100" s="188"/>
      <c r="F100" s="188"/>
      <c r="G100" s="188"/>
      <c r="H100" s="188"/>
    </row>
    <row r="101" spans="1:9" x14ac:dyDescent="0.2">
      <c r="A101" s="7">
        <v>50</v>
      </c>
      <c r="B101" s="94" t="s">
        <v>51</v>
      </c>
      <c r="C101" s="188"/>
      <c r="D101" s="188"/>
      <c r="E101" s="188"/>
      <c r="F101" s="188"/>
      <c r="G101" s="188"/>
      <c r="H101" s="188"/>
    </row>
    <row r="102" spans="1:9" x14ac:dyDescent="0.2">
      <c r="A102" s="7">
        <v>51</v>
      </c>
      <c r="B102" s="94" t="s">
        <v>52</v>
      </c>
      <c r="C102" s="188"/>
      <c r="D102" s="188"/>
      <c r="E102" s="188">
        <v>1</v>
      </c>
      <c r="F102" s="188"/>
      <c r="G102" s="188"/>
      <c r="H102" s="188"/>
    </row>
    <row r="103" spans="1:9" x14ac:dyDescent="0.2">
      <c r="A103" s="7">
        <v>52</v>
      </c>
      <c r="B103" s="94" t="s">
        <v>53</v>
      </c>
      <c r="C103" s="188">
        <v>1</v>
      </c>
      <c r="D103" s="188"/>
      <c r="E103" s="188"/>
      <c r="F103" s="188"/>
      <c r="G103" s="188"/>
      <c r="H103" s="188"/>
    </row>
    <row r="104" spans="1:9" x14ac:dyDescent="0.2">
      <c r="A104" s="26" t="s">
        <v>117</v>
      </c>
      <c r="B104" s="154"/>
      <c r="C104" s="189">
        <f t="shared" ref="C104" si="4">SUM(C95:C103)</f>
        <v>5</v>
      </c>
      <c r="D104" s="189"/>
      <c r="E104" s="189">
        <f t="shared" ref="E104:G104" si="5">SUM(E95:E103)</f>
        <v>3</v>
      </c>
      <c r="F104" s="189"/>
      <c r="G104" s="189">
        <f t="shared" si="5"/>
        <v>4</v>
      </c>
      <c r="H104" s="189"/>
    </row>
    <row r="105" spans="1:9" ht="15" customHeight="1" x14ac:dyDescent="0.2">
      <c r="A105" s="16" t="s">
        <v>54</v>
      </c>
      <c r="B105" s="144"/>
      <c r="C105" s="93"/>
      <c r="D105" s="93"/>
      <c r="E105" s="93"/>
      <c r="F105" s="93"/>
      <c r="G105" s="93"/>
      <c r="H105" s="93"/>
    </row>
    <row r="106" spans="1:9" x14ac:dyDescent="0.2">
      <c r="A106" s="7">
        <v>53</v>
      </c>
      <c r="B106" s="94" t="s">
        <v>55</v>
      </c>
      <c r="C106" s="188"/>
      <c r="D106" s="188"/>
      <c r="E106" s="188"/>
      <c r="F106" s="188"/>
      <c r="G106" s="188"/>
      <c r="H106" s="188"/>
    </row>
    <row r="107" spans="1:9" x14ac:dyDescent="0.2">
      <c r="A107" s="7">
        <v>54</v>
      </c>
      <c r="B107" s="94" t="s">
        <v>56</v>
      </c>
      <c r="C107" s="188"/>
      <c r="D107" s="188"/>
      <c r="E107" s="188"/>
      <c r="F107" s="188"/>
      <c r="G107" s="188"/>
      <c r="H107" s="188"/>
    </row>
    <row r="108" spans="1:9" x14ac:dyDescent="0.2">
      <c r="A108" s="7">
        <v>55</v>
      </c>
      <c r="B108" s="94" t="s">
        <v>57</v>
      </c>
      <c r="C108" s="188"/>
      <c r="D108" s="188"/>
      <c r="E108" s="188"/>
      <c r="F108" s="188"/>
      <c r="G108" s="188"/>
      <c r="H108" s="188"/>
    </row>
    <row r="109" spans="1:9" x14ac:dyDescent="0.2">
      <c r="A109" s="7">
        <v>56</v>
      </c>
      <c r="B109" s="94" t="s">
        <v>58</v>
      </c>
      <c r="C109" s="188"/>
      <c r="D109" s="188"/>
      <c r="E109" s="188">
        <v>1</v>
      </c>
      <c r="F109" s="188"/>
      <c r="G109" s="188"/>
      <c r="H109" s="188"/>
    </row>
    <row r="110" spans="1:9" s="10" customFormat="1" x14ac:dyDescent="0.2">
      <c r="A110" s="7">
        <v>57</v>
      </c>
      <c r="B110" s="94" t="s">
        <v>59</v>
      </c>
      <c r="C110" s="188"/>
      <c r="D110" s="188"/>
      <c r="E110" s="188"/>
      <c r="F110" s="188"/>
      <c r="G110" s="188"/>
      <c r="H110" s="188"/>
      <c r="I110" s="88"/>
    </row>
    <row r="111" spans="1:9" x14ac:dyDescent="0.2">
      <c r="A111" s="7">
        <v>58</v>
      </c>
      <c r="B111" s="94" t="s">
        <v>60</v>
      </c>
      <c r="C111" s="188"/>
      <c r="D111" s="188"/>
      <c r="E111" s="188"/>
      <c r="F111" s="188"/>
      <c r="G111" s="188"/>
      <c r="H111" s="188"/>
    </row>
    <row r="112" spans="1:9" x14ac:dyDescent="0.2">
      <c r="A112" s="7">
        <v>59</v>
      </c>
      <c r="B112" s="94" t="s">
        <v>61</v>
      </c>
      <c r="C112" s="188">
        <v>1</v>
      </c>
      <c r="D112" s="188"/>
      <c r="E112" s="188"/>
      <c r="F112" s="188"/>
      <c r="G112" s="188">
        <v>1</v>
      </c>
      <c r="H112" s="188"/>
    </row>
    <row r="113" spans="1:9" x14ac:dyDescent="0.2">
      <c r="A113" s="7">
        <v>60</v>
      </c>
      <c r="B113" s="94" t="s">
        <v>62</v>
      </c>
      <c r="C113" s="188"/>
      <c r="D113" s="188"/>
      <c r="E113" s="188"/>
      <c r="F113" s="188"/>
      <c r="G113" s="188"/>
      <c r="H113" s="188"/>
    </row>
    <row r="114" spans="1:9" x14ac:dyDescent="0.2">
      <c r="A114" s="26" t="s">
        <v>117</v>
      </c>
      <c r="B114" s="154"/>
      <c r="C114" s="189">
        <f t="shared" ref="C114" si="6">SUM(C106:C113)</f>
        <v>1</v>
      </c>
      <c r="D114" s="189"/>
      <c r="E114" s="189">
        <f t="shared" ref="E114:G114" si="7">SUM(E106:E113)</f>
        <v>1</v>
      </c>
      <c r="F114" s="189"/>
      <c r="G114" s="189">
        <f t="shared" si="7"/>
        <v>1</v>
      </c>
      <c r="H114" s="189"/>
    </row>
    <row r="115" spans="1:9" ht="15" customHeight="1" x14ac:dyDescent="0.2">
      <c r="A115" s="16" t="s">
        <v>63</v>
      </c>
      <c r="B115" s="103"/>
      <c r="C115" s="91"/>
      <c r="D115" s="91"/>
      <c r="E115" s="91"/>
      <c r="F115" s="91"/>
      <c r="G115" s="91"/>
      <c r="H115" s="91"/>
    </row>
    <row r="116" spans="1:9" x14ac:dyDescent="0.2">
      <c r="A116" s="7">
        <v>61</v>
      </c>
      <c r="B116" s="94" t="s">
        <v>64</v>
      </c>
      <c r="C116" s="165">
        <v>1</v>
      </c>
      <c r="D116" s="165"/>
      <c r="E116" s="165"/>
      <c r="F116" s="165"/>
      <c r="G116" s="165">
        <v>1</v>
      </c>
      <c r="H116" s="165"/>
    </row>
    <row r="117" spans="1:9" x14ac:dyDescent="0.2">
      <c r="A117" s="7">
        <v>62</v>
      </c>
      <c r="B117" s="94" t="s">
        <v>65</v>
      </c>
      <c r="C117" s="188"/>
      <c r="D117" s="188"/>
      <c r="E117" s="188"/>
      <c r="F117" s="188"/>
      <c r="G117" s="188"/>
      <c r="H117" s="188"/>
    </row>
    <row r="118" spans="1:9" x14ac:dyDescent="0.2">
      <c r="A118" s="7">
        <v>63</v>
      </c>
      <c r="B118" s="94" t="s">
        <v>66</v>
      </c>
      <c r="C118" s="188">
        <v>1</v>
      </c>
      <c r="D118" s="188"/>
      <c r="E118" s="188"/>
      <c r="F118" s="188"/>
      <c r="G118" s="188"/>
      <c r="H118" s="188"/>
    </row>
    <row r="119" spans="1:9" s="10" customFormat="1" x14ac:dyDescent="0.2">
      <c r="A119" s="7">
        <v>64</v>
      </c>
      <c r="B119" s="94" t="s">
        <v>67</v>
      </c>
      <c r="C119" s="188">
        <v>1</v>
      </c>
      <c r="D119" s="188"/>
      <c r="E119" s="188">
        <v>2</v>
      </c>
      <c r="F119" s="188"/>
      <c r="G119" s="188">
        <v>1</v>
      </c>
      <c r="H119" s="188"/>
      <c r="I119" s="88"/>
    </row>
    <row r="120" spans="1:9" x14ac:dyDescent="0.2">
      <c r="A120" s="7">
        <v>65</v>
      </c>
      <c r="B120" s="94" t="s">
        <v>68</v>
      </c>
      <c r="C120" s="188"/>
      <c r="D120" s="188"/>
      <c r="E120" s="188">
        <v>1</v>
      </c>
      <c r="F120" s="188"/>
      <c r="G120" s="188"/>
      <c r="H120" s="188"/>
    </row>
    <row r="121" spans="1:9" x14ac:dyDescent="0.2">
      <c r="A121" s="7">
        <v>66</v>
      </c>
      <c r="B121" s="94" t="s">
        <v>69</v>
      </c>
      <c r="C121" s="188">
        <v>1</v>
      </c>
      <c r="D121" s="188"/>
      <c r="E121" s="188">
        <v>2</v>
      </c>
      <c r="F121" s="188"/>
      <c r="G121" s="188">
        <v>1</v>
      </c>
      <c r="H121" s="188"/>
    </row>
    <row r="122" spans="1:9" x14ac:dyDescent="0.2">
      <c r="A122" s="7">
        <v>67</v>
      </c>
      <c r="B122" s="94" t="s">
        <v>70</v>
      </c>
      <c r="C122" s="188">
        <v>1</v>
      </c>
      <c r="D122" s="188"/>
      <c r="E122" s="188">
        <v>2</v>
      </c>
      <c r="F122" s="188"/>
      <c r="G122" s="188">
        <v>1</v>
      </c>
      <c r="H122" s="188"/>
    </row>
    <row r="123" spans="1:9" x14ac:dyDescent="0.2">
      <c r="A123" s="7">
        <v>68</v>
      </c>
      <c r="B123" s="94" t="s">
        <v>71</v>
      </c>
      <c r="C123" s="188"/>
      <c r="D123" s="188"/>
      <c r="E123" s="188"/>
      <c r="F123" s="188"/>
      <c r="G123" s="188"/>
      <c r="H123" s="188"/>
    </row>
    <row r="124" spans="1:9" x14ac:dyDescent="0.2">
      <c r="A124" s="7">
        <v>69</v>
      </c>
      <c r="B124" s="94" t="s">
        <v>72</v>
      </c>
      <c r="C124" s="188"/>
      <c r="D124" s="188"/>
      <c r="E124" s="188">
        <v>1</v>
      </c>
      <c r="F124" s="188"/>
      <c r="G124" s="188"/>
      <c r="H124" s="188"/>
    </row>
    <row r="125" spans="1:9" x14ac:dyDescent="0.2">
      <c r="A125" s="7">
        <v>70</v>
      </c>
      <c r="B125" s="94" t="s">
        <v>73</v>
      </c>
      <c r="C125" s="188">
        <v>1</v>
      </c>
      <c r="D125" s="188"/>
      <c r="E125" s="188"/>
      <c r="F125" s="188"/>
      <c r="G125" s="188">
        <v>1</v>
      </c>
      <c r="H125" s="188"/>
    </row>
    <row r="126" spans="1:9" x14ac:dyDescent="0.2">
      <c r="A126" s="7">
        <v>71</v>
      </c>
      <c r="B126" s="94" t="s">
        <v>74</v>
      </c>
      <c r="C126" s="188">
        <v>1</v>
      </c>
      <c r="D126" s="188"/>
      <c r="E126" s="188"/>
      <c r="F126" s="188"/>
      <c r="G126" s="188">
        <v>1</v>
      </c>
      <c r="H126" s="188"/>
    </row>
    <row r="127" spans="1:9" x14ac:dyDescent="0.2">
      <c r="A127" s="7">
        <v>72</v>
      </c>
      <c r="B127" s="94" t="s">
        <v>75</v>
      </c>
      <c r="C127" s="188">
        <v>1</v>
      </c>
      <c r="D127" s="188"/>
      <c r="E127" s="188">
        <v>1</v>
      </c>
      <c r="F127" s="188"/>
      <c r="G127" s="188">
        <v>1</v>
      </c>
      <c r="H127" s="188"/>
    </row>
    <row r="128" spans="1:9" x14ac:dyDescent="0.2">
      <c r="A128" s="7">
        <v>73</v>
      </c>
      <c r="B128" s="94" t="s">
        <v>76</v>
      </c>
      <c r="C128" s="188">
        <v>1</v>
      </c>
      <c r="D128" s="188"/>
      <c r="E128" s="188">
        <v>1</v>
      </c>
      <c r="F128" s="188"/>
      <c r="G128" s="188">
        <v>1</v>
      </c>
      <c r="H128" s="188"/>
    </row>
    <row r="129" spans="1:9" x14ac:dyDescent="0.2">
      <c r="A129" s="7">
        <v>74</v>
      </c>
      <c r="B129" s="94" t="s">
        <v>77</v>
      </c>
      <c r="C129" s="188">
        <v>1</v>
      </c>
      <c r="D129" s="188"/>
      <c r="E129" s="188"/>
      <c r="F129" s="188"/>
      <c r="G129" s="188">
        <v>1</v>
      </c>
      <c r="H129" s="188"/>
    </row>
    <row r="130" spans="1:9" x14ac:dyDescent="0.2">
      <c r="A130" s="7">
        <v>75</v>
      </c>
      <c r="B130" s="94" t="s">
        <v>78</v>
      </c>
      <c r="C130" s="188">
        <v>1</v>
      </c>
      <c r="D130" s="188"/>
      <c r="E130" s="188"/>
      <c r="F130" s="188"/>
      <c r="G130" s="188"/>
      <c r="H130" s="188"/>
    </row>
    <row r="131" spans="1:9" x14ac:dyDescent="0.2">
      <c r="A131" s="26" t="s">
        <v>117</v>
      </c>
      <c r="B131" s="154"/>
      <c r="C131" s="189">
        <f t="shared" ref="C131" si="8">SUM(C116:C130)</f>
        <v>11</v>
      </c>
      <c r="D131" s="189"/>
      <c r="E131" s="189">
        <f t="shared" ref="E131:G131" si="9">SUM(E116:E130)</f>
        <v>10</v>
      </c>
      <c r="F131" s="189"/>
      <c r="G131" s="189">
        <f t="shared" si="9"/>
        <v>9</v>
      </c>
      <c r="H131" s="189"/>
    </row>
    <row r="132" spans="1:9" x14ac:dyDescent="0.2">
      <c r="A132" s="16" t="s">
        <v>79</v>
      </c>
      <c r="B132" s="144"/>
      <c r="C132" s="93"/>
      <c r="D132" s="93"/>
      <c r="E132" s="93"/>
      <c r="F132" s="93"/>
      <c r="G132" s="93"/>
      <c r="H132" s="93"/>
    </row>
    <row r="133" spans="1:9" x14ac:dyDescent="0.2">
      <c r="A133" s="7">
        <v>76</v>
      </c>
      <c r="B133" s="94" t="s">
        <v>80</v>
      </c>
      <c r="C133" s="188"/>
      <c r="D133" s="188"/>
      <c r="E133" s="188">
        <v>1</v>
      </c>
      <c r="F133" s="188"/>
      <c r="G133" s="188"/>
      <c r="H133" s="188"/>
    </row>
    <row r="134" spans="1:9" s="10" customFormat="1" x14ac:dyDescent="0.2">
      <c r="A134" s="7">
        <v>77</v>
      </c>
      <c r="B134" s="94" t="s">
        <v>81</v>
      </c>
      <c r="C134" s="188"/>
      <c r="D134" s="188"/>
      <c r="E134" s="188"/>
      <c r="F134" s="188"/>
      <c r="G134" s="188"/>
      <c r="H134" s="188"/>
      <c r="I134" s="88"/>
    </row>
    <row r="135" spans="1:9" x14ac:dyDescent="0.2">
      <c r="A135" s="7">
        <v>78</v>
      </c>
      <c r="B135" s="94" t="s">
        <v>82</v>
      </c>
      <c r="C135" s="188">
        <v>1</v>
      </c>
      <c r="D135" s="188"/>
      <c r="E135" s="188"/>
      <c r="F135" s="188"/>
      <c r="G135" s="188"/>
      <c r="H135" s="188"/>
    </row>
    <row r="136" spans="1:9" x14ac:dyDescent="0.2">
      <c r="A136" s="7">
        <v>79</v>
      </c>
      <c r="B136" s="94" t="s">
        <v>83</v>
      </c>
      <c r="C136" s="188"/>
      <c r="D136" s="188"/>
      <c r="E136" s="188">
        <v>1</v>
      </c>
      <c r="F136" s="188"/>
      <c r="G136" s="188"/>
      <c r="H136" s="188"/>
    </row>
    <row r="137" spans="1:9" x14ac:dyDescent="0.2">
      <c r="A137" s="7">
        <v>80</v>
      </c>
      <c r="B137" s="94" t="s">
        <v>84</v>
      </c>
      <c r="C137" s="188"/>
      <c r="D137" s="188"/>
      <c r="E137" s="188">
        <v>1</v>
      </c>
      <c r="F137" s="188"/>
      <c r="G137" s="188"/>
      <c r="H137" s="188"/>
    </row>
    <row r="138" spans="1:9" x14ac:dyDescent="0.2">
      <c r="A138" s="7">
        <v>81</v>
      </c>
      <c r="B138" s="94" t="s">
        <v>85</v>
      </c>
      <c r="C138" s="188">
        <v>1</v>
      </c>
      <c r="D138" s="188"/>
      <c r="E138" s="188"/>
      <c r="F138" s="188"/>
      <c r="G138" s="188"/>
      <c r="H138" s="188"/>
    </row>
    <row r="139" spans="1:9" x14ac:dyDescent="0.2">
      <c r="A139" s="7">
        <v>82</v>
      </c>
      <c r="B139" s="94" t="s">
        <v>86</v>
      </c>
      <c r="C139" s="188"/>
      <c r="D139" s="188"/>
      <c r="E139" s="188">
        <v>1</v>
      </c>
      <c r="F139" s="188"/>
      <c r="G139" s="188">
        <v>1</v>
      </c>
      <c r="H139" s="188"/>
    </row>
    <row r="140" spans="1:9" x14ac:dyDescent="0.2">
      <c r="A140" s="26" t="s">
        <v>117</v>
      </c>
      <c r="B140" s="154"/>
      <c r="C140" s="189">
        <f t="shared" ref="C140" si="10">SUM(C133:C139)</f>
        <v>2</v>
      </c>
      <c r="D140" s="189"/>
      <c r="E140" s="189">
        <f t="shared" ref="E140:G140" si="11">SUM(E133:E139)</f>
        <v>4</v>
      </c>
      <c r="F140" s="189"/>
      <c r="G140" s="189">
        <f t="shared" si="11"/>
        <v>1</v>
      </c>
      <c r="H140" s="189"/>
    </row>
    <row r="141" spans="1:9" x14ac:dyDescent="0.2">
      <c r="A141" s="16" t="s">
        <v>87</v>
      </c>
      <c r="B141" s="144"/>
      <c r="C141" s="93"/>
      <c r="D141" s="93"/>
      <c r="E141" s="93"/>
      <c r="F141" s="93"/>
      <c r="G141" s="93"/>
      <c r="H141" s="93"/>
    </row>
    <row r="142" spans="1:9" x14ac:dyDescent="0.2">
      <c r="A142" s="7">
        <v>83</v>
      </c>
      <c r="B142" s="94" t="s">
        <v>88</v>
      </c>
      <c r="C142" s="188">
        <v>1</v>
      </c>
      <c r="D142" s="188"/>
      <c r="E142" s="188">
        <v>1</v>
      </c>
      <c r="F142" s="188"/>
      <c r="G142" s="188"/>
      <c r="H142" s="188"/>
    </row>
    <row r="143" spans="1:9" x14ac:dyDescent="0.2">
      <c r="A143" s="7">
        <v>84</v>
      </c>
      <c r="B143" s="94" t="s">
        <v>90</v>
      </c>
      <c r="C143" s="188">
        <v>1</v>
      </c>
      <c r="D143" s="188"/>
      <c r="E143" s="188"/>
      <c r="F143" s="188"/>
      <c r="G143" s="188"/>
      <c r="H143" s="188"/>
    </row>
    <row r="144" spans="1:9" x14ac:dyDescent="0.2">
      <c r="A144" s="7">
        <v>85</v>
      </c>
      <c r="B144" s="94" t="s">
        <v>91</v>
      </c>
      <c r="C144" s="188">
        <v>1</v>
      </c>
      <c r="D144" s="188"/>
      <c r="E144" s="188">
        <v>1</v>
      </c>
      <c r="F144" s="188"/>
      <c r="G144" s="188"/>
      <c r="H144" s="188"/>
    </row>
    <row r="145" spans="1:8" x14ac:dyDescent="0.2">
      <c r="A145" s="7">
        <v>86</v>
      </c>
      <c r="B145" s="94" t="s">
        <v>92</v>
      </c>
      <c r="C145" s="188"/>
      <c r="D145" s="188"/>
      <c r="E145" s="188">
        <v>1</v>
      </c>
      <c r="F145" s="188"/>
      <c r="G145" s="188"/>
      <c r="H145" s="188"/>
    </row>
    <row r="146" spans="1:8" x14ac:dyDescent="0.2">
      <c r="A146" s="7">
        <v>87</v>
      </c>
      <c r="B146" s="94" t="s">
        <v>93</v>
      </c>
      <c r="C146" s="188"/>
      <c r="D146" s="188"/>
      <c r="E146" s="188">
        <v>1</v>
      </c>
      <c r="F146" s="188"/>
      <c r="G146" s="188">
        <v>1</v>
      </c>
      <c r="H146" s="188"/>
    </row>
    <row r="147" spans="1:8" x14ac:dyDescent="0.2">
      <c r="A147" s="7">
        <v>88</v>
      </c>
      <c r="B147" s="94" t="s">
        <v>94</v>
      </c>
      <c r="C147" s="188">
        <v>1</v>
      </c>
      <c r="D147" s="188"/>
      <c r="E147" s="188"/>
      <c r="F147" s="188"/>
      <c r="G147" s="188">
        <v>1</v>
      </c>
      <c r="H147" s="188"/>
    </row>
    <row r="148" spans="1:8" x14ac:dyDescent="0.2">
      <c r="A148" s="7">
        <v>89</v>
      </c>
      <c r="B148" s="94" t="s">
        <v>95</v>
      </c>
      <c r="C148" s="188">
        <v>1</v>
      </c>
      <c r="D148" s="188"/>
      <c r="E148" s="188"/>
      <c r="F148" s="188"/>
      <c r="G148" s="188">
        <v>1</v>
      </c>
      <c r="H148" s="188"/>
    </row>
    <row r="149" spans="1:8" x14ac:dyDescent="0.2">
      <c r="A149" s="7">
        <v>90</v>
      </c>
      <c r="B149" s="94" t="s">
        <v>96</v>
      </c>
      <c r="C149" s="188"/>
      <c r="D149" s="188"/>
      <c r="E149" s="188"/>
      <c r="F149" s="188"/>
      <c r="G149" s="188">
        <v>1</v>
      </c>
      <c r="H149" s="188"/>
    </row>
    <row r="150" spans="1:8" x14ac:dyDescent="0.2">
      <c r="A150" s="7">
        <v>91</v>
      </c>
      <c r="B150" s="94" t="s">
        <v>98</v>
      </c>
      <c r="C150" s="188">
        <v>1</v>
      </c>
      <c r="D150" s="188"/>
      <c r="E150" s="188"/>
      <c r="F150" s="188"/>
      <c r="G150" s="188"/>
      <c r="H150" s="188"/>
    </row>
    <row r="151" spans="1:8" x14ac:dyDescent="0.2">
      <c r="A151" s="7">
        <v>92</v>
      </c>
      <c r="B151" s="94" t="s">
        <v>99</v>
      </c>
      <c r="C151" s="188">
        <v>1</v>
      </c>
      <c r="D151" s="188"/>
      <c r="E151" s="188"/>
      <c r="F151" s="188"/>
      <c r="G151" s="188"/>
      <c r="H151" s="188"/>
    </row>
    <row r="152" spans="1:8" x14ac:dyDescent="0.2">
      <c r="A152" s="7">
        <v>93</v>
      </c>
      <c r="B152" s="94" t="s">
        <v>100</v>
      </c>
      <c r="C152" s="188"/>
      <c r="D152" s="188"/>
      <c r="E152" s="188">
        <v>1</v>
      </c>
      <c r="F152" s="188"/>
      <c r="G152" s="188"/>
      <c r="H152" s="188"/>
    </row>
    <row r="153" spans="1:8" x14ac:dyDescent="0.2">
      <c r="A153" s="26" t="s">
        <v>117</v>
      </c>
      <c r="B153" s="154"/>
      <c r="C153" s="189">
        <f t="shared" ref="C153" si="12">SUM(C142:C152)</f>
        <v>7</v>
      </c>
      <c r="D153" s="189"/>
      <c r="E153" s="189">
        <f t="shared" ref="E153:G153" si="13">SUM(E142:E152)</f>
        <v>5</v>
      </c>
      <c r="F153" s="189"/>
      <c r="G153" s="189">
        <f t="shared" si="13"/>
        <v>4</v>
      </c>
      <c r="H153" s="189"/>
    </row>
    <row r="154" spans="1:8" x14ac:dyDescent="0.2">
      <c r="A154" s="16" t="s">
        <v>101</v>
      </c>
      <c r="B154" s="144"/>
      <c r="C154" s="93"/>
      <c r="D154" s="93"/>
      <c r="E154" s="93"/>
      <c r="F154" s="93"/>
      <c r="G154" s="93"/>
      <c r="H154" s="93"/>
    </row>
    <row r="155" spans="1:8" x14ac:dyDescent="0.2">
      <c r="A155" s="7">
        <v>94</v>
      </c>
      <c r="B155" s="94" t="s">
        <v>102</v>
      </c>
      <c r="C155" s="188">
        <v>1</v>
      </c>
      <c r="D155" s="188"/>
      <c r="E155" s="188">
        <v>1</v>
      </c>
      <c r="F155" s="188"/>
      <c r="G155" s="188"/>
      <c r="H155" s="188"/>
    </row>
    <row r="156" spans="1:8" x14ac:dyDescent="0.2">
      <c r="A156" s="7">
        <v>95</v>
      </c>
      <c r="B156" s="94" t="s">
        <v>103</v>
      </c>
      <c r="C156" s="188">
        <v>1</v>
      </c>
      <c r="D156" s="188"/>
      <c r="E156" s="188"/>
      <c r="F156" s="188"/>
      <c r="G156" s="188"/>
      <c r="H156" s="188"/>
    </row>
    <row r="157" spans="1:8" x14ac:dyDescent="0.2">
      <c r="A157" s="7">
        <v>96</v>
      </c>
      <c r="B157" s="94" t="s">
        <v>89</v>
      </c>
      <c r="C157" s="188">
        <v>1</v>
      </c>
      <c r="D157" s="188"/>
      <c r="E157" s="188"/>
      <c r="F157" s="188"/>
      <c r="G157" s="188"/>
      <c r="H157" s="188"/>
    </row>
    <row r="158" spans="1:8" x14ac:dyDescent="0.2">
      <c r="A158" s="7">
        <v>97</v>
      </c>
      <c r="B158" s="94" t="s">
        <v>104</v>
      </c>
      <c r="C158" s="188"/>
      <c r="D158" s="188"/>
      <c r="E158" s="188"/>
      <c r="F158" s="188"/>
      <c r="G158" s="188"/>
      <c r="H158" s="188"/>
    </row>
    <row r="159" spans="1:8" x14ac:dyDescent="0.2">
      <c r="A159" s="7">
        <v>98</v>
      </c>
      <c r="B159" s="94" t="s">
        <v>105</v>
      </c>
      <c r="C159" s="188"/>
      <c r="D159" s="188"/>
      <c r="E159" s="188"/>
      <c r="F159" s="188"/>
      <c r="G159" s="188"/>
      <c r="H159" s="188"/>
    </row>
    <row r="160" spans="1:8" x14ac:dyDescent="0.2">
      <c r="A160" s="7">
        <v>99</v>
      </c>
      <c r="B160" s="94" t="s">
        <v>106</v>
      </c>
      <c r="C160" s="188"/>
      <c r="D160" s="188"/>
      <c r="E160" s="188"/>
      <c r="F160" s="188"/>
      <c r="G160" s="188"/>
      <c r="H160" s="188"/>
    </row>
    <row r="161" spans="1:9" x14ac:dyDescent="0.2">
      <c r="A161" s="7">
        <v>100</v>
      </c>
      <c r="B161" s="94" t="s">
        <v>107</v>
      </c>
      <c r="C161" s="188">
        <v>3</v>
      </c>
      <c r="D161" s="188"/>
      <c r="E161" s="188">
        <v>3</v>
      </c>
      <c r="F161" s="188"/>
      <c r="G161" s="188">
        <v>4</v>
      </c>
      <c r="H161" s="188"/>
    </row>
    <row r="162" spans="1:9" x14ac:dyDescent="0.2">
      <c r="A162" s="7">
        <v>101</v>
      </c>
      <c r="B162" s="94" t="s">
        <v>97</v>
      </c>
      <c r="C162" s="188">
        <v>1</v>
      </c>
      <c r="D162" s="188"/>
      <c r="E162" s="188"/>
      <c r="F162" s="188"/>
      <c r="G162" s="188"/>
      <c r="H162" s="188"/>
    </row>
    <row r="163" spans="1:9" x14ac:dyDescent="0.2">
      <c r="A163" s="7">
        <v>102</v>
      </c>
      <c r="B163" s="94" t="s">
        <v>108</v>
      </c>
      <c r="C163" s="188">
        <v>2</v>
      </c>
      <c r="D163" s="188"/>
      <c r="E163" s="188">
        <v>1</v>
      </c>
      <c r="F163" s="188"/>
      <c r="G163" s="188">
        <v>1</v>
      </c>
      <c r="H163" s="188"/>
    </row>
    <row r="164" spans="1:9" x14ac:dyDescent="0.2">
      <c r="A164" s="7">
        <v>103</v>
      </c>
      <c r="B164" s="94" t="s">
        <v>109</v>
      </c>
      <c r="C164" s="188"/>
      <c r="D164" s="188"/>
      <c r="E164" s="188"/>
      <c r="F164" s="188"/>
      <c r="G164" s="188"/>
      <c r="H164" s="188"/>
    </row>
    <row r="165" spans="1:9" x14ac:dyDescent="0.2">
      <c r="A165" s="7">
        <v>104</v>
      </c>
      <c r="B165" s="94" t="s">
        <v>110</v>
      </c>
      <c r="C165" s="188">
        <v>1</v>
      </c>
      <c r="D165" s="188"/>
      <c r="E165" s="188"/>
      <c r="F165" s="188"/>
      <c r="G165" s="188"/>
      <c r="H165" s="188"/>
    </row>
    <row r="166" spans="1:9" x14ac:dyDescent="0.2">
      <c r="A166" s="7">
        <v>105</v>
      </c>
      <c r="B166" s="94" t="s">
        <v>111</v>
      </c>
      <c r="C166" s="188"/>
      <c r="D166" s="188"/>
      <c r="E166" s="188">
        <v>1</v>
      </c>
      <c r="F166" s="188"/>
      <c r="G166" s="188"/>
      <c r="H166" s="188"/>
    </row>
    <row r="167" spans="1:9" x14ac:dyDescent="0.2">
      <c r="A167" s="26" t="s">
        <v>117</v>
      </c>
      <c r="B167" s="154"/>
      <c r="C167" s="189">
        <f t="shared" ref="C167" si="14">SUM(C155:C166)</f>
        <v>10</v>
      </c>
      <c r="D167" s="189"/>
      <c r="E167" s="189">
        <f t="shared" ref="E167:G167" si="15">SUM(E155:E166)</f>
        <v>6</v>
      </c>
      <c r="F167" s="189"/>
      <c r="G167" s="189">
        <f t="shared" si="15"/>
        <v>5</v>
      </c>
      <c r="H167" s="189"/>
    </row>
    <row r="168" spans="1:9" ht="12.75" customHeight="1" x14ac:dyDescent="0.2">
      <c r="A168" s="141" t="s">
        <v>119</v>
      </c>
      <c r="B168" s="155"/>
      <c r="C168" s="189">
        <f>C45+C80+C93+C104+C114+C131+C140+C153+C167</f>
        <v>60</v>
      </c>
      <c r="D168" s="189"/>
      <c r="E168" s="189">
        <f>E45+E80+E93+E104+E114+E131+E140+E153+E167</f>
        <v>50</v>
      </c>
      <c r="F168" s="189"/>
      <c r="G168" s="189">
        <f>G45+G80+G93+G104+G114+G131+G140+G153+G167</f>
        <v>40</v>
      </c>
      <c r="H168" s="189"/>
    </row>
    <row r="169" spans="1:9" s="39" customFormat="1" ht="23.45" customHeight="1" x14ac:dyDescent="0.3">
      <c r="A169" s="37"/>
      <c r="B169" s="38"/>
      <c r="C169" s="38"/>
      <c r="D169" s="38"/>
      <c r="E169" s="38"/>
      <c r="F169" s="38"/>
      <c r="G169" s="38"/>
      <c r="H169" s="38"/>
      <c r="I169" s="38"/>
    </row>
    <row r="170" spans="1:9" s="39" customFormat="1" ht="23.45" customHeight="1" x14ac:dyDescent="0.3">
      <c r="A170" s="37"/>
      <c r="B170" s="38"/>
      <c r="C170" s="38"/>
      <c r="D170" s="38"/>
      <c r="E170" s="38"/>
      <c r="F170" s="38"/>
      <c r="G170" s="38"/>
      <c r="H170" s="38"/>
      <c r="I170" s="38"/>
    </row>
  </sheetData>
  <mergeCells count="445"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168:D168"/>
    <mergeCell ref="E168:F168"/>
    <mergeCell ref="G168:H168"/>
    <mergeCell ref="C140:D140"/>
    <mergeCell ref="E140:F140"/>
    <mergeCell ref="G140:H140"/>
    <mergeCell ref="C153:D153"/>
    <mergeCell ref="E153:F153"/>
    <mergeCell ref="G153:H153"/>
    <mergeCell ref="C166:D166"/>
    <mergeCell ref="E166:F166"/>
    <mergeCell ref="G166:H166"/>
    <mergeCell ref="G158:H158"/>
    <mergeCell ref="C159:D159"/>
    <mergeCell ref="E159:F159"/>
    <mergeCell ref="G159:H159"/>
    <mergeCell ref="C156:D156"/>
    <mergeCell ref="E156:F156"/>
    <mergeCell ref="G156:H156"/>
    <mergeCell ref="C157:D157"/>
    <mergeCell ref="E157:F157"/>
    <mergeCell ref="G165:H165"/>
    <mergeCell ref="C162:D162"/>
    <mergeCell ref="E162:F162"/>
    <mergeCell ref="C96:D96"/>
    <mergeCell ref="E96:F96"/>
    <mergeCell ref="G96:H96"/>
    <mergeCell ref="C167:D167"/>
    <mergeCell ref="E167:F167"/>
    <mergeCell ref="G167:H167"/>
    <mergeCell ref="C160:D160"/>
    <mergeCell ref="E160:F160"/>
    <mergeCell ref="G160:H160"/>
    <mergeCell ref="C161:D161"/>
    <mergeCell ref="E161:F161"/>
    <mergeCell ref="G161:H161"/>
    <mergeCell ref="C158:D158"/>
    <mergeCell ref="E158:F158"/>
    <mergeCell ref="C164:D164"/>
    <mergeCell ref="E164:F164"/>
    <mergeCell ref="G164:H164"/>
    <mergeCell ref="C165:D165"/>
    <mergeCell ref="E165:F165"/>
    <mergeCell ref="C100:D100"/>
    <mergeCell ref="E100:F100"/>
    <mergeCell ref="G100:H100"/>
    <mergeCell ref="C101:D101"/>
    <mergeCell ref="E101:F101"/>
    <mergeCell ref="G101:H101"/>
    <mergeCell ref="C98:D98"/>
    <mergeCell ref="C97:D97"/>
    <mergeCell ref="E97:F97"/>
    <mergeCell ref="G97:H97"/>
    <mergeCell ref="E98:F98"/>
    <mergeCell ref="G98:H98"/>
    <mergeCell ref="C99:D99"/>
    <mergeCell ref="E99:F99"/>
    <mergeCell ref="G99:H99"/>
    <mergeCell ref="G162:H162"/>
    <mergeCell ref="C163:D163"/>
    <mergeCell ref="E163:F163"/>
    <mergeCell ref="G163:H163"/>
    <mergeCell ref="G157:H157"/>
    <mergeCell ref="C152:D152"/>
    <mergeCell ref="E152:F152"/>
    <mergeCell ref="G152:H152"/>
    <mergeCell ref="C155:D155"/>
    <mergeCell ref="E155:F155"/>
    <mergeCell ref="G155:H155"/>
    <mergeCell ref="C150:D150"/>
    <mergeCell ref="E150:F150"/>
    <mergeCell ref="G150:H150"/>
    <mergeCell ref="C151:D151"/>
    <mergeCell ref="E151:F151"/>
    <mergeCell ref="G151:H151"/>
    <mergeCell ref="C148:D148"/>
    <mergeCell ref="E148:F148"/>
    <mergeCell ref="G148:H148"/>
    <mergeCell ref="C149:D149"/>
    <mergeCell ref="E149:F149"/>
    <mergeCell ref="G149:H149"/>
    <mergeCell ref="C146:D146"/>
    <mergeCell ref="E146:F146"/>
    <mergeCell ref="G146:H146"/>
    <mergeCell ref="C147:D147"/>
    <mergeCell ref="E147:F147"/>
    <mergeCell ref="G147:H147"/>
    <mergeCell ref="C144:D144"/>
    <mergeCell ref="E144:F144"/>
    <mergeCell ref="G144:H144"/>
    <mergeCell ref="C145:D145"/>
    <mergeCell ref="E145:F145"/>
    <mergeCell ref="G145:H145"/>
    <mergeCell ref="C142:D142"/>
    <mergeCell ref="E142:F142"/>
    <mergeCell ref="G142:H142"/>
    <mergeCell ref="C143:D143"/>
    <mergeCell ref="E143:F143"/>
    <mergeCell ref="G143:H143"/>
    <mergeCell ref="C138:D138"/>
    <mergeCell ref="E138:F138"/>
    <mergeCell ref="G138:H138"/>
    <mergeCell ref="C139:D139"/>
    <mergeCell ref="E139:F139"/>
    <mergeCell ref="G139:H139"/>
    <mergeCell ref="C136:D136"/>
    <mergeCell ref="E136:F136"/>
    <mergeCell ref="G136:H136"/>
    <mergeCell ref="C137:D137"/>
    <mergeCell ref="E137:F137"/>
    <mergeCell ref="G137:H137"/>
    <mergeCell ref="C134:D134"/>
    <mergeCell ref="E134:F134"/>
    <mergeCell ref="G134:H134"/>
    <mergeCell ref="C135:D135"/>
    <mergeCell ref="E135:F135"/>
    <mergeCell ref="G135:H135"/>
    <mergeCell ref="C130:D130"/>
    <mergeCell ref="E130:F130"/>
    <mergeCell ref="G130:H130"/>
    <mergeCell ref="C133:D133"/>
    <mergeCell ref="E133:F133"/>
    <mergeCell ref="G133:H133"/>
    <mergeCell ref="E131:F131"/>
    <mergeCell ref="G131:H131"/>
    <mergeCell ref="C131:D131"/>
    <mergeCell ref="C128:D128"/>
    <mergeCell ref="E128:F128"/>
    <mergeCell ref="G128:H128"/>
    <mergeCell ref="C129:D129"/>
    <mergeCell ref="E129:F129"/>
    <mergeCell ref="G129:H129"/>
    <mergeCell ref="C126:D126"/>
    <mergeCell ref="E126:F126"/>
    <mergeCell ref="G126:H126"/>
    <mergeCell ref="C127:D127"/>
    <mergeCell ref="E127:F127"/>
    <mergeCell ref="G127:H127"/>
    <mergeCell ref="C124:D124"/>
    <mergeCell ref="E124:F124"/>
    <mergeCell ref="G124:H124"/>
    <mergeCell ref="C125:D125"/>
    <mergeCell ref="E125:F125"/>
    <mergeCell ref="G125:H125"/>
    <mergeCell ref="C122:D122"/>
    <mergeCell ref="E122:F122"/>
    <mergeCell ref="G122:H122"/>
    <mergeCell ref="C123:D123"/>
    <mergeCell ref="E123:F123"/>
    <mergeCell ref="G123:H123"/>
    <mergeCell ref="C120:D120"/>
    <mergeCell ref="E120:F120"/>
    <mergeCell ref="G120:H120"/>
    <mergeCell ref="C121:D121"/>
    <mergeCell ref="E121:F121"/>
    <mergeCell ref="G121:H121"/>
    <mergeCell ref="C118:D118"/>
    <mergeCell ref="E118:F118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C112:D112"/>
    <mergeCell ref="E112:F112"/>
    <mergeCell ref="G112:H112"/>
    <mergeCell ref="C113:D113"/>
    <mergeCell ref="E113:F113"/>
    <mergeCell ref="G113:H113"/>
    <mergeCell ref="C114:D114"/>
    <mergeCell ref="E114:F114"/>
    <mergeCell ref="G114:H114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C109:D109"/>
    <mergeCell ref="E109:F109"/>
    <mergeCell ref="G109:H109"/>
    <mergeCell ref="C106:D106"/>
    <mergeCell ref="E106:F106"/>
    <mergeCell ref="G106:H106"/>
    <mergeCell ref="C107:D107"/>
    <mergeCell ref="E107:F107"/>
    <mergeCell ref="G107:H107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G95:H95"/>
    <mergeCell ref="C90:D90"/>
    <mergeCell ref="E90:F90"/>
    <mergeCell ref="G90:H90"/>
    <mergeCell ref="C91:D91"/>
    <mergeCell ref="E91:F91"/>
    <mergeCell ref="G91:H91"/>
    <mergeCell ref="C88:D88"/>
    <mergeCell ref="E88:F88"/>
    <mergeCell ref="G88:H88"/>
    <mergeCell ref="C89:D89"/>
    <mergeCell ref="E89:F89"/>
    <mergeCell ref="G89:H89"/>
    <mergeCell ref="C93:D93"/>
    <mergeCell ref="E93:F93"/>
    <mergeCell ref="G93:H93"/>
    <mergeCell ref="C92:D92"/>
    <mergeCell ref="E92:F92"/>
    <mergeCell ref="G92:H92"/>
    <mergeCell ref="C95:D95"/>
    <mergeCell ref="E95:F95"/>
    <mergeCell ref="C87:D87"/>
    <mergeCell ref="E87:F87"/>
    <mergeCell ref="G87:H87"/>
    <mergeCell ref="C85:D85"/>
    <mergeCell ref="E85:F85"/>
    <mergeCell ref="G85:H85"/>
    <mergeCell ref="C86:D86"/>
    <mergeCell ref="E86:F86"/>
    <mergeCell ref="G86:H86"/>
    <mergeCell ref="C83:D83"/>
    <mergeCell ref="E83:F83"/>
    <mergeCell ref="G83:H83"/>
    <mergeCell ref="C84:D84"/>
    <mergeCell ref="E84:F84"/>
    <mergeCell ref="G84:H84"/>
    <mergeCell ref="C79:D79"/>
    <mergeCell ref="E79:F79"/>
    <mergeCell ref="G79:H79"/>
    <mergeCell ref="C82:D82"/>
    <mergeCell ref="E82:F82"/>
    <mergeCell ref="G82:H82"/>
    <mergeCell ref="C80:D80"/>
    <mergeCell ref="E80:F80"/>
    <mergeCell ref="G80:H80"/>
    <mergeCell ref="C77:D77"/>
    <mergeCell ref="E77:F77"/>
    <mergeCell ref="G77:H77"/>
    <mergeCell ref="C78:D78"/>
    <mergeCell ref="E78:F78"/>
    <mergeCell ref="G78:H78"/>
    <mergeCell ref="C75:D75"/>
    <mergeCell ref="E75:F75"/>
    <mergeCell ref="G75:H75"/>
    <mergeCell ref="C76:D76"/>
    <mergeCell ref="E76:F76"/>
    <mergeCell ref="G76:H76"/>
    <mergeCell ref="C73:D73"/>
    <mergeCell ref="E73:F73"/>
    <mergeCell ref="G73:H7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67:D67"/>
    <mergeCell ref="E67:F67"/>
    <mergeCell ref="G67:H67"/>
    <mergeCell ref="C68:D68"/>
    <mergeCell ref="E68:F68"/>
    <mergeCell ref="G68:H68"/>
    <mergeCell ref="C65:D65"/>
    <mergeCell ref="E65:F65"/>
    <mergeCell ref="G65:H65"/>
    <mergeCell ref="C66:D66"/>
    <mergeCell ref="E66:F66"/>
    <mergeCell ref="G66:H66"/>
    <mergeCell ref="C63:D63"/>
    <mergeCell ref="E63:F63"/>
    <mergeCell ref="G63:H63"/>
    <mergeCell ref="C64:D64"/>
    <mergeCell ref="E64:F64"/>
    <mergeCell ref="G64:H64"/>
    <mergeCell ref="C61:D61"/>
    <mergeCell ref="E61:F61"/>
    <mergeCell ref="G61:H61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57:D57"/>
    <mergeCell ref="E57:F57"/>
    <mergeCell ref="G57:H57"/>
    <mergeCell ref="C58:D58"/>
    <mergeCell ref="E58:F58"/>
    <mergeCell ref="G58:H58"/>
    <mergeCell ref="C55:D55"/>
    <mergeCell ref="E55:F55"/>
    <mergeCell ref="G55:H55"/>
    <mergeCell ref="C56:D56"/>
    <mergeCell ref="E56:F56"/>
    <mergeCell ref="G56:H56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3:D43"/>
    <mergeCell ref="E43:F43"/>
    <mergeCell ref="G43:H43"/>
    <mergeCell ref="C44:D44"/>
    <mergeCell ref="E44:F44"/>
    <mergeCell ref="G44:H44"/>
    <mergeCell ref="C16:D16"/>
    <mergeCell ref="E16:F16"/>
    <mergeCell ref="C17:D17"/>
    <mergeCell ref="E17:F17"/>
    <mergeCell ref="G17:H17"/>
    <mergeCell ref="G16:H16"/>
    <mergeCell ref="A7:H7"/>
    <mergeCell ref="A9:A16"/>
    <mergeCell ref="B9:B16"/>
    <mergeCell ref="C9:H9"/>
    <mergeCell ref="C10:H10"/>
    <mergeCell ref="C11:H11"/>
    <mergeCell ref="C12:H12"/>
    <mergeCell ref="C13:D13"/>
    <mergeCell ref="E13:F13"/>
    <mergeCell ref="G13:H13"/>
    <mergeCell ref="C14:D14"/>
    <mergeCell ref="E14:F14"/>
    <mergeCell ref="G14:H14"/>
  </mergeCells>
  <pageMargins left="0.43307086614173229" right="0.23622047244094491" top="0.74803149606299213" bottom="0.74803149606299213" header="0.31496062992125984" footer="0.31496062992125984"/>
  <pageSetup paperSize="9" scale="115" orientation="landscape" horizontalDpi="200" verticalDpi="200" r:id="rId1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view="pageBreakPreview" zoomScale="93" zoomScaleNormal="100" zoomScaleSheetLayoutView="93" workbookViewId="0">
      <pane ySplit="14" topLeftCell="A60" activePane="bottomLeft" state="frozen"/>
      <selection pane="bottomLeft" activeCell="K14" sqref="K14"/>
    </sheetView>
  </sheetViews>
  <sheetFormatPr defaultColWidth="9.140625" defaultRowHeight="12.75" x14ac:dyDescent="0.2"/>
  <cols>
    <col min="1" max="1" width="5.85546875" style="42" customWidth="1"/>
    <col min="2" max="2" width="38" style="43" customWidth="1"/>
    <col min="3" max="7" width="17.7109375" style="44" customWidth="1"/>
    <col min="8" max="8" width="17.7109375" style="79" customWidth="1"/>
    <col min="9" max="10" width="17.7109375" style="44" customWidth="1"/>
    <col min="11" max="11" width="19.140625" style="44" customWidth="1"/>
    <col min="12" max="12" width="7.28515625" style="43" customWidth="1"/>
    <col min="13" max="16384" width="9.140625" style="43"/>
  </cols>
  <sheetData>
    <row r="1" spans="1:11" x14ac:dyDescent="0.2">
      <c r="K1" s="45" t="s">
        <v>365</v>
      </c>
    </row>
    <row r="2" spans="1:11" x14ac:dyDescent="0.2">
      <c r="K2" s="6" t="s">
        <v>130</v>
      </c>
    </row>
    <row r="3" spans="1:11" x14ac:dyDescent="0.2">
      <c r="K3" s="6" t="s">
        <v>118</v>
      </c>
    </row>
    <row r="4" spans="1:11" x14ac:dyDescent="0.2">
      <c r="K4" s="6" t="s">
        <v>293</v>
      </c>
    </row>
    <row r="5" spans="1:11" x14ac:dyDescent="0.2">
      <c r="K5" s="6" t="s">
        <v>127</v>
      </c>
    </row>
    <row r="7" spans="1:11" ht="42.75" customHeight="1" x14ac:dyDescent="0.2">
      <c r="A7" s="190" t="s">
        <v>294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ht="17.100000000000001" customHeight="1" x14ac:dyDescent="0.25">
      <c r="A8" s="46"/>
      <c r="B8" s="47"/>
    </row>
    <row r="9" spans="1:11" x14ac:dyDescent="0.2">
      <c r="A9" s="191" t="s">
        <v>112</v>
      </c>
      <c r="B9" s="194" t="s">
        <v>125</v>
      </c>
      <c r="C9" s="197" t="s">
        <v>114</v>
      </c>
      <c r="D9" s="197"/>
      <c r="E9" s="197"/>
      <c r="F9" s="197"/>
      <c r="G9" s="197"/>
      <c r="H9" s="197"/>
      <c r="I9" s="197"/>
      <c r="J9" s="197"/>
      <c r="K9" s="197"/>
    </row>
    <row r="10" spans="1:11" s="48" customFormat="1" ht="12.75" customHeight="1" x14ac:dyDescent="0.2">
      <c r="A10" s="192"/>
      <c r="B10" s="195"/>
      <c r="C10" s="198" t="s">
        <v>115</v>
      </c>
      <c r="D10" s="198"/>
      <c r="E10" s="198"/>
      <c r="F10" s="198"/>
      <c r="G10" s="198"/>
      <c r="H10" s="198"/>
      <c r="I10" s="198"/>
      <c r="J10" s="198"/>
      <c r="K10" s="198"/>
    </row>
    <row r="11" spans="1:11" s="48" customFormat="1" ht="127.5" x14ac:dyDescent="0.2">
      <c r="A11" s="192"/>
      <c r="B11" s="195"/>
      <c r="C11" s="49" t="s">
        <v>295</v>
      </c>
      <c r="D11" s="199" t="s">
        <v>296</v>
      </c>
      <c r="E11" s="199"/>
      <c r="F11" s="49" t="s">
        <v>297</v>
      </c>
      <c r="G11" s="49" t="s">
        <v>298</v>
      </c>
      <c r="H11" s="80" t="s">
        <v>299</v>
      </c>
      <c r="I11" s="49" t="s">
        <v>300</v>
      </c>
      <c r="J11" s="49" t="s">
        <v>301</v>
      </c>
      <c r="K11" s="49" t="s">
        <v>302</v>
      </c>
    </row>
    <row r="12" spans="1:11" s="50" customFormat="1" ht="76.5" x14ac:dyDescent="0.2">
      <c r="A12" s="192"/>
      <c r="B12" s="195"/>
      <c r="C12" s="49" t="s">
        <v>303</v>
      </c>
      <c r="D12" s="200" t="s">
        <v>303</v>
      </c>
      <c r="E12" s="201"/>
      <c r="F12" s="49" t="s">
        <v>303</v>
      </c>
      <c r="G12" s="49" t="s">
        <v>303</v>
      </c>
      <c r="H12" s="80" t="s">
        <v>303</v>
      </c>
      <c r="I12" s="49" t="s">
        <v>303</v>
      </c>
      <c r="J12" s="49" t="s">
        <v>303</v>
      </c>
      <c r="K12" s="49" t="s">
        <v>303</v>
      </c>
    </row>
    <row r="13" spans="1:11" s="48" customFormat="1" x14ac:dyDescent="0.2">
      <c r="A13" s="193"/>
      <c r="B13" s="196"/>
      <c r="C13" s="49" t="s">
        <v>235</v>
      </c>
      <c r="D13" s="49" t="s">
        <v>233</v>
      </c>
      <c r="E13" s="49" t="s">
        <v>240</v>
      </c>
      <c r="F13" s="49" t="s">
        <v>372</v>
      </c>
      <c r="G13" s="49" t="s">
        <v>231</v>
      </c>
      <c r="H13" s="80" t="s">
        <v>240</v>
      </c>
      <c r="I13" s="49" t="s">
        <v>231</v>
      </c>
      <c r="J13" s="49" t="s">
        <v>231</v>
      </c>
      <c r="K13" s="49" t="s">
        <v>373</v>
      </c>
    </row>
    <row r="14" spans="1:11" s="53" customFormat="1" ht="14.45" x14ac:dyDescent="0.3">
      <c r="A14" s="132">
        <v>1</v>
      </c>
      <c r="B14" s="132">
        <v>2</v>
      </c>
      <c r="C14" s="132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</row>
    <row r="15" spans="1:11" s="53" customFormat="1" ht="15" x14ac:dyDescent="0.25">
      <c r="A15" s="54" t="s">
        <v>304</v>
      </c>
      <c r="B15" s="52"/>
      <c r="C15" s="51"/>
      <c r="D15" s="52"/>
      <c r="E15" s="51"/>
      <c r="F15" s="52"/>
      <c r="G15" s="51"/>
      <c r="H15" s="81"/>
      <c r="I15" s="51"/>
      <c r="J15" s="52"/>
      <c r="K15" s="51"/>
    </row>
    <row r="16" spans="1:11" s="53" customFormat="1" ht="15" x14ac:dyDescent="0.25">
      <c r="A16" s="55">
        <v>1</v>
      </c>
      <c r="B16" s="56" t="s">
        <v>305</v>
      </c>
      <c r="C16" s="55"/>
      <c r="D16" s="57">
        <v>1</v>
      </c>
      <c r="E16" s="55"/>
      <c r="F16" s="57"/>
      <c r="G16" s="55"/>
      <c r="H16" s="82"/>
      <c r="I16" s="55"/>
      <c r="J16" s="57"/>
      <c r="K16" s="55"/>
    </row>
    <row r="17" spans="1:11" s="53" customFormat="1" ht="15" x14ac:dyDescent="0.25">
      <c r="A17" s="55">
        <v>2</v>
      </c>
      <c r="B17" s="56" t="s">
        <v>306</v>
      </c>
      <c r="C17" s="55"/>
      <c r="D17" s="57"/>
      <c r="E17" s="55"/>
      <c r="F17" s="57"/>
      <c r="G17" s="55"/>
      <c r="H17" s="82"/>
      <c r="I17" s="55"/>
      <c r="J17" s="57"/>
      <c r="K17" s="55"/>
    </row>
    <row r="18" spans="1:11" s="53" customFormat="1" ht="25.5" x14ac:dyDescent="0.25">
      <c r="A18" s="55">
        <v>3</v>
      </c>
      <c r="B18" s="56" t="s">
        <v>307</v>
      </c>
      <c r="C18" s="55"/>
      <c r="D18" s="57"/>
      <c r="E18" s="55"/>
      <c r="F18" s="57"/>
      <c r="G18" s="55"/>
      <c r="H18" s="82"/>
      <c r="I18" s="55"/>
      <c r="J18" s="57"/>
      <c r="K18" s="55"/>
    </row>
    <row r="19" spans="1:11" s="53" customFormat="1" ht="15" x14ac:dyDescent="0.25">
      <c r="A19" s="55">
        <v>4</v>
      </c>
      <c r="B19" s="56" t="s">
        <v>308</v>
      </c>
      <c r="C19" s="55"/>
      <c r="D19" s="57"/>
      <c r="E19" s="55"/>
      <c r="F19" s="57"/>
      <c r="G19" s="55"/>
      <c r="H19" s="82"/>
      <c r="I19" s="55">
        <v>7</v>
      </c>
      <c r="J19" s="57"/>
      <c r="K19" s="55"/>
    </row>
    <row r="20" spans="1:11" s="53" customFormat="1" ht="15" x14ac:dyDescent="0.25">
      <c r="A20" s="55">
        <v>5</v>
      </c>
      <c r="B20" s="56" t="s">
        <v>309</v>
      </c>
      <c r="C20" s="55"/>
      <c r="D20" s="57"/>
      <c r="E20" s="55"/>
      <c r="F20" s="57"/>
      <c r="G20" s="55"/>
      <c r="H20" s="82"/>
      <c r="I20" s="55"/>
      <c r="J20" s="57"/>
      <c r="K20" s="55"/>
    </row>
    <row r="21" spans="1:11" s="53" customFormat="1" ht="15" x14ac:dyDescent="0.25">
      <c r="A21" s="55">
        <v>6</v>
      </c>
      <c r="B21" s="56" t="s">
        <v>122</v>
      </c>
      <c r="C21" s="55"/>
      <c r="D21" s="57"/>
      <c r="E21" s="55"/>
      <c r="F21" s="57"/>
      <c r="G21" s="55">
        <v>1</v>
      </c>
      <c r="H21" s="82"/>
      <c r="I21" s="55"/>
      <c r="J21" s="57"/>
      <c r="K21" s="55"/>
    </row>
    <row r="22" spans="1:11" s="53" customFormat="1" ht="15" x14ac:dyDescent="0.25">
      <c r="A22" s="55">
        <v>7</v>
      </c>
      <c r="B22" s="56" t="s">
        <v>310</v>
      </c>
      <c r="C22" s="55"/>
      <c r="D22" s="57"/>
      <c r="E22" s="55"/>
      <c r="F22" s="57"/>
      <c r="G22" s="55"/>
      <c r="H22" s="82"/>
      <c r="I22" s="55"/>
      <c r="J22" s="57"/>
      <c r="K22" s="55"/>
    </row>
    <row r="23" spans="1:11" s="53" customFormat="1" ht="25.5" x14ac:dyDescent="0.25">
      <c r="A23" s="55">
        <v>8</v>
      </c>
      <c r="B23" s="56" t="s">
        <v>311</v>
      </c>
      <c r="C23" s="55"/>
      <c r="D23" s="57"/>
      <c r="E23" s="55"/>
      <c r="F23" s="57"/>
      <c r="G23" s="55"/>
      <c r="H23" s="82">
        <v>4</v>
      </c>
      <c r="I23" s="55"/>
      <c r="J23" s="57"/>
      <c r="K23" s="55"/>
    </row>
    <row r="24" spans="1:11" s="53" customFormat="1" ht="15" x14ac:dyDescent="0.25">
      <c r="A24" s="55">
        <v>9</v>
      </c>
      <c r="B24" s="56" t="s">
        <v>312</v>
      </c>
      <c r="C24" s="55"/>
      <c r="D24" s="57">
        <v>2</v>
      </c>
      <c r="E24" s="55"/>
      <c r="F24" s="57"/>
      <c r="G24" s="55"/>
      <c r="H24" s="82"/>
      <c r="I24" s="55"/>
      <c r="J24" s="57"/>
      <c r="K24" s="55"/>
    </row>
    <row r="25" spans="1:11" s="53" customFormat="1" ht="15" x14ac:dyDescent="0.25">
      <c r="A25" s="55">
        <v>10</v>
      </c>
      <c r="B25" s="56" t="s">
        <v>313</v>
      </c>
      <c r="C25" s="55"/>
      <c r="D25" s="57"/>
      <c r="E25" s="55"/>
      <c r="F25" s="57"/>
      <c r="G25" s="55"/>
      <c r="H25" s="82"/>
      <c r="I25" s="55"/>
      <c r="J25" s="57"/>
      <c r="K25" s="55"/>
    </row>
    <row r="26" spans="1:11" s="53" customFormat="1" ht="15" x14ac:dyDescent="0.25">
      <c r="A26" s="55">
        <v>11</v>
      </c>
      <c r="B26" s="56" t="s">
        <v>314</v>
      </c>
      <c r="C26" s="55"/>
      <c r="D26" s="57"/>
      <c r="E26" s="55"/>
      <c r="F26" s="57"/>
      <c r="G26" s="55"/>
      <c r="H26" s="82"/>
      <c r="I26" s="55"/>
      <c r="J26" s="57"/>
      <c r="K26" s="55"/>
    </row>
    <row r="27" spans="1:11" s="53" customFormat="1" ht="25.5" x14ac:dyDescent="0.25">
      <c r="A27" s="55">
        <v>12</v>
      </c>
      <c r="B27" s="56" t="s">
        <v>315</v>
      </c>
      <c r="C27" s="55"/>
      <c r="D27" s="57"/>
      <c r="E27" s="55"/>
      <c r="F27" s="57"/>
      <c r="G27" s="55"/>
      <c r="H27" s="82"/>
      <c r="I27" s="55"/>
      <c r="J27" s="57"/>
      <c r="K27" s="55"/>
    </row>
    <row r="28" spans="1:11" s="53" customFormat="1" ht="15" x14ac:dyDescent="0.25">
      <c r="A28" s="55">
        <v>13</v>
      </c>
      <c r="B28" s="56" t="s">
        <v>316</v>
      </c>
      <c r="C28" s="55"/>
      <c r="D28" s="57"/>
      <c r="E28" s="55"/>
      <c r="F28" s="57"/>
      <c r="G28" s="55"/>
      <c r="H28" s="82"/>
      <c r="I28" s="55"/>
      <c r="J28" s="57"/>
      <c r="K28" s="55"/>
    </row>
    <row r="29" spans="1:11" s="53" customFormat="1" ht="15" x14ac:dyDescent="0.25">
      <c r="A29" s="55">
        <v>14</v>
      </c>
      <c r="B29" s="56" t="s">
        <v>317</v>
      </c>
      <c r="C29" s="55"/>
      <c r="D29" s="57"/>
      <c r="E29" s="55"/>
      <c r="F29" s="57"/>
      <c r="G29" s="55"/>
      <c r="H29" s="82"/>
      <c r="I29" s="55"/>
      <c r="J29" s="57"/>
      <c r="K29" s="55"/>
    </row>
    <row r="30" spans="1:11" s="53" customFormat="1" ht="25.5" x14ac:dyDescent="0.25">
      <c r="A30" s="55">
        <v>15</v>
      </c>
      <c r="B30" s="56" t="s">
        <v>318</v>
      </c>
      <c r="C30" s="55"/>
      <c r="D30" s="57"/>
      <c r="E30" s="55"/>
      <c r="F30" s="57"/>
      <c r="G30" s="55"/>
      <c r="H30" s="82"/>
      <c r="I30" s="55"/>
      <c r="J30" s="57"/>
      <c r="K30" s="55"/>
    </row>
    <row r="31" spans="1:11" s="53" customFormat="1" ht="15" x14ac:dyDescent="0.25">
      <c r="A31" s="55">
        <v>16</v>
      </c>
      <c r="B31" s="56" t="s">
        <v>319</v>
      </c>
      <c r="C31" s="55"/>
      <c r="D31" s="57"/>
      <c r="E31" s="55"/>
      <c r="F31" s="57"/>
      <c r="G31" s="55"/>
      <c r="H31" s="82"/>
      <c r="I31" s="55"/>
      <c r="J31" s="57"/>
      <c r="K31" s="55"/>
    </row>
    <row r="32" spans="1:11" s="53" customFormat="1" ht="25.5" x14ac:dyDescent="0.25">
      <c r="A32" s="55">
        <v>17</v>
      </c>
      <c r="B32" s="56" t="s">
        <v>320</v>
      </c>
      <c r="C32" s="55"/>
      <c r="D32" s="57"/>
      <c r="E32" s="55"/>
      <c r="F32" s="57"/>
      <c r="G32" s="55"/>
      <c r="H32" s="82"/>
      <c r="I32" s="55"/>
      <c r="J32" s="57"/>
      <c r="K32" s="55"/>
    </row>
    <row r="33" spans="1:11" s="53" customFormat="1" ht="25.5" x14ac:dyDescent="0.25">
      <c r="A33" s="55">
        <v>18</v>
      </c>
      <c r="B33" s="56" t="s">
        <v>321</v>
      </c>
      <c r="C33" s="55"/>
      <c r="D33" s="57"/>
      <c r="E33" s="55"/>
      <c r="F33" s="57"/>
      <c r="G33" s="55"/>
      <c r="H33" s="82"/>
      <c r="I33" s="55"/>
      <c r="J33" s="57"/>
      <c r="K33" s="55"/>
    </row>
    <row r="34" spans="1:11" s="53" customFormat="1" ht="15" x14ac:dyDescent="0.25">
      <c r="A34" s="55">
        <v>19</v>
      </c>
      <c r="B34" s="56" t="s">
        <v>322</v>
      </c>
      <c r="C34" s="55"/>
      <c r="D34" s="57">
        <v>1</v>
      </c>
      <c r="E34" s="55"/>
      <c r="F34" s="57"/>
      <c r="G34" s="55"/>
      <c r="H34" s="82"/>
      <c r="I34" s="55"/>
      <c r="J34" s="57"/>
      <c r="K34" s="55"/>
    </row>
    <row r="35" spans="1:11" s="53" customFormat="1" ht="25.5" x14ac:dyDescent="0.25">
      <c r="A35" s="55">
        <v>20</v>
      </c>
      <c r="B35" s="56" t="s">
        <v>323</v>
      </c>
      <c r="C35" s="55"/>
      <c r="D35" s="57"/>
      <c r="E35" s="55"/>
      <c r="F35" s="57"/>
      <c r="G35" s="55"/>
      <c r="H35" s="82"/>
      <c r="I35" s="55"/>
      <c r="J35" s="57"/>
      <c r="K35" s="55"/>
    </row>
    <row r="36" spans="1:11" s="53" customFormat="1" ht="25.5" x14ac:dyDescent="0.25">
      <c r="A36" s="55">
        <v>21</v>
      </c>
      <c r="B36" s="56" t="s">
        <v>324</v>
      </c>
      <c r="C36" s="55"/>
      <c r="D36" s="57"/>
      <c r="E36" s="55"/>
      <c r="F36" s="57"/>
      <c r="G36" s="55"/>
      <c r="H36" s="82"/>
      <c r="I36" s="55"/>
      <c r="J36" s="57"/>
      <c r="K36" s="55"/>
    </row>
    <row r="37" spans="1:11" s="53" customFormat="1" ht="15" x14ac:dyDescent="0.25">
      <c r="A37" s="55">
        <v>22</v>
      </c>
      <c r="B37" s="56" t="s">
        <v>325</v>
      </c>
      <c r="C37" s="55"/>
      <c r="D37" s="57"/>
      <c r="E37" s="55"/>
      <c r="F37" s="57"/>
      <c r="G37" s="55"/>
      <c r="H37" s="82"/>
      <c r="I37" s="55"/>
      <c r="J37" s="57"/>
      <c r="K37" s="55"/>
    </row>
    <row r="38" spans="1:11" s="53" customFormat="1" ht="15" x14ac:dyDescent="0.25">
      <c r="A38" s="55">
        <v>23</v>
      </c>
      <c r="B38" s="56" t="s">
        <v>326</v>
      </c>
      <c r="C38" s="55"/>
      <c r="D38" s="57"/>
      <c r="E38" s="55"/>
      <c r="F38" s="57"/>
      <c r="G38" s="55"/>
      <c r="H38" s="82"/>
      <c r="I38" s="55"/>
      <c r="J38" s="57"/>
      <c r="K38" s="55"/>
    </row>
    <row r="39" spans="1:11" s="53" customFormat="1" ht="38.25" x14ac:dyDescent="0.25">
      <c r="A39" s="55">
        <v>24</v>
      </c>
      <c r="B39" s="56" t="s">
        <v>327</v>
      </c>
      <c r="C39" s="55"/>
      <c r="D39" s="57"/>
      <c r="E39" s="55"/>
      <c r="F39" s="57"/>
      <c r="G39" s="55"/>
      <c r="H39" s="82"/>
      <c r="I39" s="55"/>
      <c r="J39" s="57"/>
      <c r="K39" s="55"/>
    </row>
    <row r="40" spans="1:11" s="53" customFormat="1" ht="25.5" x14ac:dyDescent="0.25">
      <c r="A40" s="55">
        <v>25</v>
      </c>
      <c r="B40" s="56" t="s">
        <v>328</v>
      </c>
      <c r="C40" s="55"/>
      <c r="D40" s="57"/>
      <c r="E40" s="55"/>
      <c r="F40" s="57"/>
      <c r="G40" s="55"/>
      <c r="H40" s="82"/>
      <c r="I40" s="55"/>
      <c r="J40" s="57"/>
      <c r="K40" s="55"/>
    </row>
    <row r="41" spans="1:11" s="53" customFormat="1" ht="15" x14ac:dyDescent="0.25">
      <c r="A41" s="55">
        <v>26</v>
      </c>
      <c r="B41" s="56" t="s">
        <v>291</v>
      </c>
      <c r="C41" s="55"/>
      <c r="D41" s="57"/>
      <c r="E41" s="55"/>
      <c r="F41" s="57"/>
      <c r="G41" s="55"/>
      <c r="H41" s="82"/>
      <c r="I41" s="55"/>
      <c r="J41" s="57"/>
      <c r="K41" s="55"/>
    </row>
    <row r="42" spans="1:11" s="53" customFormat="1" ht="15" x14ac:dyDescent="0.25">
      <c r="A42" s="51"/>
      <c r="B42" s="58" t="s">
        <v>117</v>
      </c>
      <c r="C42" s="51">
        <f>SUM(C16:C41)</f>
        <v>0</v>
      </c>
      <c r="D42" s="51">
        <f t="shared" ref="D42:K42" si="0">SUM(D16:D41)</f>
        <v>4</v>
      </c>
      <c r="E42" s="51">
        <f t="shared" si="0"/>
        <v>0</v>
      </c>
      <c r="F42" s="51">
        <f t="shared" si="0"/>
        <v>0</v>
      </c>
      <c r="G42" s="51">
        <f t="shared" si="0"/>
        <v>1</v>
      </c>
      <c r="H42" s="83">
        <f t="shared" si="0"/>
        <v>4</v>
      </c>
      <c r="I42" s="51">
        <f t="shared" si="0"/>
        <v>7</v>
      </c>
      <c r="J42" s="51">
        <f t="shared" si="0"/>
        <v>0</v>
      </c>
      <c r="K42" s="51">
        <f t="shared" si="0"/>
        <v>0</v>
      </c>
    </row>
    <row r="43" spans="1:11" ht="15.75" customHeight="1" x14ac:dyDescent="0.2">
      <c r="A43" s="59" t="s">
        <v>0</v>
      </c>
      <c r="B43" s="56"/>
      <c r="C43" s="60" t="s">
        <v>329</v>
      </c>
      <c r="D43" s="60"/>
      <c r="E43" s="60" t="s">
        <v>329</v>
      </c>
      <c r="F43" s="60" t="s">
        <v>329</v>
      </c>
      <c r="G43" s="60" t="s">
        <v>329</v>
      </c>
      <c r="H43" s="84"/>
      <c r="I43" s="60" t="s">
        <v>329</v>
      </c>
      <c r="J43" s="60" t="s">
        <v>329</v>
      </c>
      <c r="K43" s="60"/>
    </row>
    <row r="44" spans="1:11" x14ac:dyDescent="0.2">
      <c r="A44" s="61">
        <v>1</v>
      </c>
      <c r="B44" s="56" t="s">
        <v>1</v>
      </c>
      <c r="C44" s="60"/>
      <c r="D44" s="60">
        <v>11</v>
      </c>
      <c r="E44" s="60"/>
      <c r="F44" s="60"/>
      <c r="G44" s="60">
        <v>2</v>
      </c>
      <c r="H44" s="84"/>
      <c r="I44" s="60"/>
      <c r="J44" s="60">
        <v>2</v>
      </c>
      <c r="K44" s="60">
        <v>10</v>
      </c>
    </row>
    <row r="45" spans="1:11" x14ac:dyDescent="0.2">
      <c r="A45" s="61">
        <v>2</v>
      </c>
      <c r="B45" s="56" t="s">
        <v>2</v>
      </c>
      <c r="C45" s="60">
        <v>1</v>
      </c>
      <c r="D45" s="60">
        <v>24</v>
      </c>
      <c r="E45" s="60"/>
      <c r="F45" s="60">
        <v>1</v>
      </c>
      <c r="G45" s="60">
        <v>5</v>
      </c>
      <c r="H45" s="84">
        <v>1</v>
      </c>
      <c r="I45" s="60"/>
      <c r="J45" s="60">
        <v>2</v>
      </c>
      <c r="K45" s="60">
        <v>2</v>
      </c>
    </row>
    <row r="46" spans="1:11" x14ac:dyDescent="0.2">
      <c r="A46" s="61">
        <v>3</v>
      </c>
      <c r="B46" s="56" t="s">
        <v>3</v>
      </c>
      <c r="C46" s="60">
        <v>7</v>
      </c>
      <c r="D46" s="60">
        <v>17</v>
      </c>
      <c r="E46" s="60"/>
      <c r="F46" s="60"/>
      <c r="G46" s="60">
        <v>4</v>
      </c>
      <c r="H46" s="84"/>
      <c r="I46" s="60"/>
      <c r="J46" s="60"/>
      <c r="K46" s="60">
        <v>15</v>
      </c>
    </row>
    <row r="47" spans="1:11" x14ac:dyDescent="0.2">
      <c r="A47" s="61">
        <v>4</v>
      </c>
      <c r="B47" s="56" t="s">
        <v>4</v>
      </c>
      <c r="C47" s="60"/>
      <c r="D47" s="60">
        <v>3</v>
      </c>
      <c r="E47" s="60"/>
      <c r="F47" s="60">
        <v>1</v>
      </c>
      <c r="G47" s="60"/>
      <c r="H47" s="84">
        <v>1</v>
      </c>
      <c r="I47" s="60"/>
      <c r="J47" s="60"/>
      <c r="K47" s="60"/>
    </row>
    <row r="48" spans="1:11" x14ac:dyDescent="0.2">
      <c r="A48" s="61">
        <v>5</v>
      </c>
      <c r="B48" s="56" t="s">
        <v>5</v>
      </c>
      <c r="C48" s="60">
        <v>9</v>
      </c>
      <c r="D48" s="60">
        <v>122</v>
      </c>
      <c r="E48" s="60"/>
      <c r="F48" s="60"/>
      <c r="G48" s="60">
        <v>33</v>
      </c>
      <c r="H48" s="84">
        <v>23</v>
      </c>
      <c r="I48" s="60">
        <v>5</v>
      </c>
      <c r="J48" s="60">
        <v>18</v>
      </c>
      <c r="K48" s="60">
        <v>50</v>
      </c>
    </row>
    <row r="49" spans="1:11" x14ac:dyDescent="0.2">
      <c r="A49" s="61">
        <v>6</v>
      </c>
      <c r="B49" s="56" t="s">
        <v>6</v>
      </c>
      <c r="C49" s="60">
        <v>1</v>
      </c>
      <c r="D49" s="60">
        <v>16</v>
      </c>
      <c r="E49" s="60"/>
      <c r="F49" s="60">
        <v>1</v>
      </c>
      <c r="G49" s="60">
        <v>3</v>
      </c>
      <c r="H49" s="84"/>
      <c r="I49" s="60">
        <v>2</v>
      </c>
      <c r="J49" s="60"/>
      <c r="K49" s="60">
        <v>2</v>
      </c>
    </row>
    <row r="50" spans="1:11" x14ac:dyDescent="0.2">
      <c r="A50" s="61">
        <v>7</v>
      </c>
      <c r="B50" s="56" t="s">
        <v>7</v>
      </c>
      <c r="C50" s="60">
        <v>1</v>
      </c>
      <c r="D50" s="60">
        <v>7</v>
      </c>
      <c r="E50" s="60"/>
      <c r="F50" s="60"/>
      <c r="G50" s="60"/>
      <c r="H50" s="84">
        <v>2</v>
      </c>
      <c r="I50" s="60">
        <v>2</v>
      </c>
      <c r="J50" s="60"/>
      <c r="K50" s="60">
        <v>5</v>
      </c>
    </row>
    <row r="51" spans="1:11" x14ac:dyDescent="0.2">
      <c r="A51" s="61">
        <v>8</v>
      </c>
      <c r="B51" s="56" t="s">
        <v>8</v>
      </c>
      <c r="C51" s="60"/>
      <c r="D51" s="60">
        <v>9</v>
      </c>
      <c r="E51" s="60"/>
      <c r="F51" s="60"/>
      <c r="G51" s="60">
        <v>2</v>
      </c>
      <c r="H51" s="84"/>
      <c r="I51" s="60"/>
      <c r="J51" s="60"/>
      <c r="K51" s="60">
        <v>5</v>
      </c>
    </row>
    <row r="52" spans="1:11" x14ac:dyDescent="0.2">
      <c r="A52" s="61">
        <v>9</v>
      </c>
      <c r="B52" s="56" t="s">
        <v>9</v>
      </c>
      <c r="C52" s="60"/>
      <c r="D52" s="60">
        <v>12</v>
      </c>
      <c r="E52" s="60"/>
      <c r="F52" s="60"/>
      <c r="G52" s="60">
        <v>1</v>
      </c>
      <c r="H52" s="84"/>
      <c r="I52" s="60"/>
      <c r="J52" s="60"/>
      <c r="K52" s="60">
        <v>3</v>
      </c>
    </row>
    <row r="53" spans="1:11" x14ac:dyDescent="0.2">
      <c r="A53" s="61">
        <v>10</v>
      </c>
      <c r="B53" s="56" t="s">
        <v>10</v>
      </c>
      <c r="C53" s="60"/>
      <c r="D53" s="60">
        <v>7</v>
      </c>
      <c r="E53" s="60"/>
      <c r="F53" s="60"/>
      <c r="G53" s="60">
        <v>2</v>
      </c>
      <c r="H53" s="84"/>
      <c r="I53" s="60"/>
      <c r="J53" s="60"/>
      <c r="K53" s="60">
        <v>2</v>
      </c>
    </row>
    <row r="54" spans="1:11" ht="25.5" x14ac:dyDescent="0.2">
      <c r="A54" s="61">
        <v>11</v>
      </c>
      <c r="B54" s="56" t="s">
        <v>11</v>
      </c>
      <c r="C54" s="60"/>
      <c r="D54" s="60"/>
      <c r="E54" s="60"/>
      <c r="F54" s="60"/>
      <c r="G54" s="60">
        <v>1</v>
      </c>
      <c r="H54" s="84"/>
      <c r="I54" s="60"/>
      <c r="J54" s="60"/>
      <c r="K54" s="60"/>
    </row>
    <row r="55" spans="1:11" x14ac:dyDescent="0.2">
      <c r="A55" s="61">
        <v>12</v>
      </c>
      <c r="B55" s="56" t="s">
        <v>12</v>
      </c>
      <c r="C55" s="60">
        <v>2</v>
      </c>
      <c r="D55" s="60">
        <v>3</v>
      </c>
      <c r="E55" s="60"/>
      <c r="F55" s="60"/>
      <c r="G55" s="60">
        <v>3</v>
      </c>
      <c r="H55" s="84"/>
      <c r="I55" s="60"/>
      <c r="J55" s="60"/>
      <c r="K55" s="60"/>
    </row>
    <row r="56" spans="1:11" x14ac:dyDescent="0.2">
      <c r="A56" s="61">
        <v>13</v>
      </c>
      <c r="B56" s="56" t="s">
        <v>13</v>
      </c>
      <c r="C56" s="60">
        <v>1</v>
      </c>
      <c r="D56" s="60">
        <v>3</v>
      </c>
      <c r="E56" s="60"/>
      <c r="F56" s="60"/>
      <c r="G56" s="60">
        <v>3</v>
      </c>
      <c r="H56" s="84"/>
      <c r="I56" s="60"/>
      <c r="J56" s="60">
        <v>1</v>
      </c>
      <c r="K56" s="60"/>
    </row>
    <row r="57" spans="1:11" x14ac:dyDescent="0.2">
      <c r="A57" s="61">
        <v>14</v>
      </c>
      <c r="B57" s="56" t="s">
        <v>14</v>
      </c>
      <c r="C57" s="60"/>
      <c r="D57" s="60">
        <v>1</v>
      </c>
      <c r="E57" s="60"/>
      <c r="F57" s="60"/>
      <c r="G57" s="60">
        <v>1</v>
      </c>
      <c r="H57" s="84"/>
      <c r="I57" s="60"/>
      <c r="J57" s="60"/>
      <c r="K57" s="60"/>
    </row>
    <row r="58" spans="1:11" x14ac:dyDescent="0.2">
      <c r="A58" s="61">
        <v>15</v>
      </c>
      <c r="B58" s="56" t="s">
        <v>15</v>
      </c>
      <c r="C58" s="60">
        <v>2</v>
      </c>
      <c r="D58" s="60">
        <v>7</v>
      </c>
      <c r="E58" s="60"/>
      <c r="F58" s="60"/>
      <c r="G58" s="60">
        <v>1</v>
      </c>
      <c r="H58" s="84">
        <v>2</v>
      </c>
      <c r="I58" s="60"/>
      <c r="J58" s="60"/>
      <c r="K58" s="60"/>
    </row>
    <row r="59" spans="1:11" x14ac:dyDescent="0.2">
      <c r="A59" s="61">
        <v>16</v>
      </c>
      <c r="B59" s="56" t="s">
        <v>16</v>
      </c>
      <c r="C59" s="60">
        <v>1</v>
      </c>
      <c r="D59" s="60">
        <v>6</v>
      </c>
      <c r="E59" s="60"/>
      <c r="F59" s="60"/>
      <c r="G59" s="60">
        <v>2</v>
      </c>
      <c r="H59" s="84"/>
      <c r="I59" s="60">
        <v>2</v>
      </c>
      <c r="J59" s="60">
        <v>1</v>
      </c>
      <c r="K59" s="60"/>
    </row>
    <row r="60" spans="1:11" x14ac:dyDescent="0.2">
      <c r="A60" s="61">
        <v>17</v>
      </c>
      <c r="B60" s="56" t="s">
        <v>17</v>
      </c>
      <c r="C60" s="60">
        <v>2</v>
      </c>
      <c r="D60" s="60">
        <v>1</v>
      </c>
      <c r="E60" s="60"/>
      <c r="F60" s="60"/>
      <c r="G60" s="60">
        <v>2</v>
      </c>
      <c r="H60" s="84"/>
      <c r="I60" s="60">
        <v>1</v>
      </c>
      <c r="J60" s="60">
        <v>4</v>
      </c>
      <c r="K60" s="60"/>
    </row>
    <row r="61" spans="1:11" x14ac:dyDescent="0.2">
      <c r="A61" s="61">
        <v>18</v>
      </c>
      <c r="B61" s="56" t="s">
        <v>18</v>
      </c>
      <c r="C61" s="60"/>
      <c r="D61" s="60">
        <v>4</v>
      </c>
      <c r="E61" s="60"/>
      <c r="F61" s="60"/>
      <c r="G61" s="60"/>
      <c r="H61" s="84"/>
      <c r="I61" s="60"/>
      <c r="J61" s="60">
        <v>1</v>
      </c>
      <c r="K61" s="60"/>
    </row>
    <row r="62" spans="1:11" x14ac:dyDescent="0.2">
      <c r="A62" s="61">
        <v>19</v>
      </c>
      <c r="B62" s="56" t="s">
        <v>19</v>
      </c>
      <c r="C62" s="60"/>
      <c r="D62" s="60">
        <v>1</v>
      </c>
      <c r="E62" s="60"/>
      <c r="F62" s="60"/>
      <c r="G62" s="60"/>
      <c r="H62" s="84">
        <v>2</v>
      </c>
      <c r="I62" s="60"/>
      <c r="J62" s="60"/>
      <c r="K62" s="60"/>
    </row>
    <row r="63" spans="1:11" ht="25.5" x14ac:dyDescent="0.2">
      <c r="A63" s="61">
        <v>20</v>
      </c>
      <c r="B63" s="56" t="s">
        <v>345</v>
      </c>
      <c r="C63" s="60"/>
      <c r="D63" s="60"/>
      <c r="E63" s="60"/>
      <c r="F63" s="60"/>
      <c r="G63" s="60"/>
      <c r="H63" s="84"/>
      <c r="I63" s="60"/>
      <c r="J63" s="60"/>
      <c r="K63" s="60"/>
    </row>
    <row r="64" spans="1:11" x14ac:dyDescent="0.2">
      <c r="A64" s="61">
        <v>21</v>
      </c>
      <c r="B64" s="56" t="s">
        <v>21</v>
      </c>
      <c r="C64" s="60"/>
      <c r="D64" s="60"/>
      <c r="E64" s="60"/>
      <c r="F64" s="60"/>
      <c r="G64" s="60"/>
      <c r="H64" s="84"/>
      <c r="I64" s="60"/>
      <c r="J64" s="60"/>
      <c r="K64" s="60"/>
    </row>
    <row r="65" spans="1:11" x14ac:dyDescent="0.2">
      <c r="A65" s="61">
        <v>22</v>
      </c>
      <c r="B65" s="56" t="s">
        <v>22</v>
      </c>
      <c r="C65" s="60"/>
      <c r="D65" s="60"/>
      <c r="E65" s="60"/>
      <c r="F65" s="60"/>
      <c r="G65" s="60">
        <v>9</v>
      </c>
      <c r="H65" s="84"/>
      <c r="I65" s="60"/>
      <c r="J65" s="60">
        <v>1</v>
      </c>
      <c r="K65" s="60"/>
    </row>
    <row r="66" spans="1:11" x14ac:dyDescent="0.2">
      <c r="A66" s="61">
        <v>23</v>
      </c>
      <c r="B66" s="56" t="s">
        <v>23</v>
      </c>
      <c r="C66" s="60"/>
      <c r="D66" s="60"/>
      <c r="E66" s="60"/>
      <c r="F66" s="60"/>
      <c r="G66" s="60">
        <v>2</v>
      </c>
      <c r="H66" s="84"/>
      <c r="I66" s="60"/>
      <c r="J66" s="60"/>
      <c r="K66" s="60"/>
    </row>
    <row r="67" spans="1:11" x14ac:dyDescent="0.2">
      <c r="A67" s="61">
        <v>24</v>
      </c>
      <c r="B67" s="56" t="s">
        <v>128</v>
      </c>
      <c r="C67" s="60"/>
      <c r="D67" s="60">
        <v>2</v>
      </c>
      <c r="E67" s="60"/>
      <c r="F67" s="60"/>
      <c r="G67" s="60">
        <v>1</v>
      </c>
      <c r="H67" s="84">
        <v>7</v>
      </c>
      <c r="I67" s="60"/>
      <c r="J67" s="60">
        <v>1</v>
      </c>
      <c r="K67" s="60"/>
    </row>
    <row r="68" spans="1:11" x14ac:dyDescent="0.2">
      <c r="A68" s="61">
        <v>25</v>
      </c>
      <c r="B68" s="56" t="s">
        <v>187</v>
      </c>
      <c r="C68" s="60"/>
      <c r="D68" s="60"/>
      <c r="E68" s="60"/>
      <c r="F68" s="60"/>
      <c r="G68" s="60"/>
      <c r="H68" s="84"/>
      <c r="I68" s="60"/>
      <c r="J68" s="60"/>
      <c r="K68" s="60"/>
    </row>
    <row r="69" spans="1:11" x14ac:dyDescent="0.2">
      <c r="A69" s="61">
        <v>26</v>
      </c>
      <c r="B69" s="56" t="s">
        <v>24</v>
      </c>
      <c r="C69" s="60">
        <v>8</v>
      </c>
      <c r="D69" s="60">
        <v>92</v>
      </c>
      <c r="E69" s="60"/>
      <c r="F69" s="60"/>
      <c r="G69" s="60">
        <v>14</v>
      </c>
      <c r="H69" s="84">
        <v>25</v>
      </c>
      <c r="I69" s="60">
        <v>7</v>
      </c>
      <c r="J69" s="60">
        <v>2</v>
      </c>
      <c r="K69" s="60">
        <v>5</v>
      </c>
    </row>
    <row r="70" spans="1:11" x14ac:dyDescent="0.2">
      <c r="A70" s="61">
        <v>27</v>
      </c>
      <c r="B70" s="56" t="s">
        <v>25</v>
      </c>
      <c r="C70" s="60">
        <v>2</v>
      </c>
      <c r="D70" s="60">
        <v>4</v>
      </c>
      <c r="E70" s="60"/>
      <c r="F70" s="60"/>
      <c r="G70" s="60">
        <v>3</v>
      </c>
      <c r="H70" s="84"/>
      <c r="I70" s="60"/>
      <c r="J70" s="60"/>
      <c r="K70" s="60"/>
    </row>
    <row r="71" spans="1:11" x14ac:dyDescent="0.2">
      <c r="A71" s="61">
        <v>28</v>
      </c>
      <c r="B71" s="56" t="s">
        <v>26</v>
      </c>
      <c r="C71" s="60"/>
      <c r="D71" s="60">
        <v>10</v>
      </c>
      <c r="E71" s="60"/>
      <c r="F71" s="60"/>
      <c r="G71" s="60">
        <v>3</v>
      </c>
      <c r="H71" s="84">
        <v>5</v>
      </c>
      <c r="I71" s="60"/>
      <c r="J71" s="60">
        <v>1</v>
      </c>
      <c r="K71" s="60"/>
    </row>
    <row r="72" spans="1:11" x14ac:dyDescent="0.2">
      <c r="A72" s="61">
        <v>29</v>
      </c>
      <c r="B72" s="56" t="s">
        <v>27</v>
      </c>
      <c r="C72" s="60">
        <v>1</v>
      </c>
      <c r="D72" s="60">
        <v>21</v>
      </c>
      <c r="E72" s="60"/>
      <c r="F72" s="60"/>
      <c r="G72" s="60">
        <v>4</v>
      </c>
      <c r="H72" s="84"/>
      <c r="I72" s="60">
        <v>1</v>
      </c>
      <c r="J72" s="60">
        <v>1</v>
      </c>
      <c r="K72" s="60"/>
    </row>
    <row r="73" spans="1:11" x14ac:dyDescent="0.2">
      <c r="A73" s="61">
        <v>30</v>
      </c>
      <c r="B73" s="56" t="s">
        <v>28</v>
      </c>
      <c r="C73" s="60"/>
      <c r="D73" s="60">
        <v>14</v>
      </c>
      <c r="E73" s="60"/>
      <c r="F73" s="60"/>
      <c r="G73" s="60">
        <v>3</v>
      </c>
      <c r="H73" s="84">
        <v>6</v>
      </c>
      <c r="I73" s="60"/>
      <c r="J73" s="60"/>
      <c r="K73" s="60"/>
    </row>
    <row r="74" spans="1:11" x14ac:dyDescent="0.2">
      <c r="A74" s="61">
        <v>31</v>
      </c>
      <c r="B74" s="56" t="s">
        <v>29</v>
      </c>
      <c r="C74" s="60">
        <v>2</v>
      </c>
      <c r="D74" s="60">
        <v>24</v>
      </c>
      <c r="E74" s="60"/>
      <c r="F74" s="60"/>
      <c r="G74" s="60">
        <v>3</v>
      </c>
      <c r="H74" s="84">
        <v>7</v>
      </c>
      <c r="I74" s="60">
        <v>5</v>
      </c>
      <c r="J74" s="60"/>
      <c r="K74" s="60"/>
    </row>
    <row r="75" spans="1:11" x14ac:dyDescent="0.2">
      <c r="A75" s="61">
        <v>32</v>
      </c>
      <c r="B75" s="56" t="s">
        <v>30</v>
      </c>
      <c r="C75" s="60"/>
      <c r="D75" s="60">
        <v>5</v>
      </c>
      <c r="E75" s="60"/>
      <c r="F75" s="60"/>
      <c r="G75" s="60"/>
      <c r="H75" s="84">
        <v>1</v>
      </c>
      <c r="I75" s="60"/>
      <c r="J75" s="60"/>
      <c r="K75" s="60"/>
    </row>
    <row r="76" spans="1:11" x14ac:dyDescent="0.2">
      <c r="A76" s="61">
        <v>33</v>
      </c>
      <c r="B76" s="56" t="s">
        <v>31</v>
      </c>
      <c r="C76" s="60">
        <v>1</v>
      </c>
      <c r="D76" s="60">
        <v>35</v>
      </c>
      <c r="E76" s="60"/>
      <c r="F76" s="60"/>
      <c r="G76" s="60">
        <v>2</v>
      </c>
      <c r="H76" s="84">
        <v>6</v>
      </c>
      <c r="I76" s="60">
        <v>4</v>
      </c>
      <c r="J76" s="60">
        <v>2</v>
      </c>
      <c r="K76" s="60"/>
    </row>
    <row r="77" spans="1:11" x14ac:dyDescent="0.2">
      <c r="A77" s="62"/>
      <c r="B77" s="58" t="s">
        <v>117</v>
      </c>
      <c r="C77" s="49">
        <f>SUM(C44:C76)</f>
        <v>41</v>
      </c>
      <c r="D77" s="49">
        <f t="shared" ref="D77:K77" si="1">SUM(D44:D76)</f>
        <v>461</v>
      </c>
      <c r="E77" s="49">
        <f t="shared" si="1"/>
        <v>0</v>
      </c>
      <c r="F77" s="49">
        <f t="shared" si="1"/>
        <v>3</v>
      </c>
      <c r="G77" s="49">
        <f t="shared" si="1"/>
        <v>109</v>
      </c>
      <c r="H77" s="80">
        <f t="shared" si="1"/>
        <v>88</v>
      </c>
      <c r="I77" s="49">
        <f t="shared" si="1"/>
        <v>29</v>
      </c>
      <c r="J77" s="49">
        <f t="shared" si="1"/>
        <v>37</v>
      </c>
      <c r="K77" s="49">
        <f t="shared" si="1"/>
        <v>99</v>
      </c>
    </row>
    <row r="78" spans="1:11" ht="15.75" customHeight="1" x14ac:dyDescent="0.2">
      <c r="A78" s="59" t="s">
        <v>32</v>
      </c>
      <c r="B78" s="56"/>
      <c r="C78" s="60" t="s">
        <v>329</v>
      </c>
      <c r="D78" s="60" t="s">
        <v>329</v>
      </c>
      <c r="E78" s="60"/>
      <c r="F78" s="60"/>
      <c r="G78" s="60" t="s">
        <v>329</v>
      </c>
      <c r="H78" s="84"/>
      <c r="I78" s="60" t="s">
        <v>329</v>
      </c>
      <c r="J78" s="60" t="s">
        <v>329</v>
      </c>
      <c r="K78" s="60"/>
    </row>
    <row r="79" spans="1:11" x14ac:dyDescent="0.2">
      <c r="A79" s="61">
        <v>34</v>
      </c>
      <c r="B79" s="56" t="s">
        <v>33</v>
      </c>
      <c r="C79" s="60"/>
      <c r="D79" s="60">
        <v>19</v>
      </c>
      <c r="E79" s="60"/>
      <c r="F79" s="60">
        <v>1</v>
      </c>
      <c r="G79" s="60">
        <v>2</v>
      </c>
      <c r="H79" s="84">
        <v>3</v>
      </c>
      <c r="I79" s="60">
        <v>1</v>
      </c>
      <c r="J79" s="60"/>
      <c r="K79" s="60">
        <v>12</v>
      </c>
    </row>
    <row r="80" spans="1:11" x14ac:dyDescent="0.2">
      <c r="A80" s="61">
        <v>35</v>
      </c>
      <c r="B80" s="56" t="s">
        <v>34</v>
      </c>
      <c r="C80" s="60">
        <v>1</v>
      </c>
      <c r="D80" s="60">
        <v>11</v>
      </c>
      <c r="E80" s="60"/>
      <c r="F80" s="60">
        <v>1</v>
      </c>
      <c r="G80" s="60">
        <v>3</v>
      </c>
      <c r="H80" s="84">
        <v>15</v>
      </c>
      <c r="I80" s="60">
        <v>2</v>
      </c>
      <c r="J80" s="60"/>
      <c r="K80" s="60">
        <v>5</v>
      </c>
    </row>
    <row r="81" spans="1:11" x14ac:dyDescent="0.2">
      <c r="A81" s="61">
        <v>36</v>
      </c>
      <c r="B81" s="56" t="s">
        <v>35</v>
      </c>
      <c r="C81" s="60">
        <v>4</v>
      </c>
      <c r="D81" s="60">
        <v>71</v>
      </c>
      <c r="E81" s="60"/>
      <c r="F81" s="60">
        <v>5</v>
      </c>
      <c r="G81" s="60">
        <v>18</v>
      </c>
      <c r="H81" s="84">
        <v>9</v>
      </c>
      <c r="I81" s="60">
        <v>2</v>
      </c>
      <c r="J81" s="60">
        <v>7</v>
      </c>
      <c r="K81" s="60">
        <v>42</v>
      </c>
    </row>
    <row r="82" spans="1:11" x14ac:dyDescent="0.2">
      <c r="A82" s="61">
        <v>37</v>
      </c>
      <c r="B82" s="56" t="s">
        <v>36</v>
      </c>
      <c r="C82" s="60"/>
      <c r="D82" s="60">
        <v>13</v>
      </c>
      <c r="E82" s="60"/>
      <c r="F82" s="60">
        <v>3</v>
      </c>
      <c r="G82" s="60">
        <v>3</v>
      </c>
      <c r="H82" s="84">
        <v>4</v>
      </c>
      <c r="I82" s="60">
        <v>4</v>
      </c>
      <c r="J82" s="60">
        <v>3</v>
      </c>
      <c r="K82" s="60">
        <v>23</v>
      </c>
    </row>
    <row r="83" spans="1:11" x14ac:dyDescent="0.2">
      <c r="A83" s="61">
        <v>38</v>
      </c>
      <c r="B83" s="56" t="s">
        <v>37</v>
      </c>
      <c r="C83" s="60"/>
      <c r="D83" s="60">
        <v>27</v>
      </c>
      <c r="E83" s="60"/>
      <c r="F83" s="60">
        <v>1</v>
      </c>
      <c r="G83" s="60">
        <v>2</v>
      </c>
      <c r="H83" s="84">
        <v>4</v>
      </c>
      <c r="I83" s="60"/>
      <c r="J83" s="60"/>
      <c r="K83" s="60">
        <v>8</v>
      </c>
    </row>
    <row r="84" spans="1:11" x14ac:dyDescent="0.2">
      <c r="A84" s="61">
        <v>40</v>
      </c>
      <c r="B84" s="56" t="s">
        <v>38</v>
      </c>
      <c r="C84" s="60"/>
      <c r="D84" s="60">
        <v>1</v>
      </c>
      <c r="E84" s="60"/>
      <c r="F84" s="60"/>
      <c r="G84" s="60"/>
      <c r="H84" s="84">
        <v>1</v>
      </c>
      <c r="I84" s="60">
        <v>1</v>
      </c>
      <c r="J84" s="60">
        <v>1</v>
      </c>
      <c r="K84" s="60"/>
    </row>
    <row r="85" spans="1:11" x14ac:dyDescent="0.2">
      <c r="A85" s="61">
        <v>41</v>
      </c>
      <c r="B85" s="56" t="s">
        <v>39</v>
      </c>
      <c r="C85" s="60"/>
      <c r="D85" s="60">
        <v>15</v>
      </c>
      <c r="E85" s="60"/>
      <c r="F85" s="60">
        <v>1</v>
      </c>
      <c r="G85" s="60">
        <v>1</v>
      </c>
      <c r="H85" s="84"/>
      <c r="I85" s="60">
        <v>1</v>
      </c>
      <c r="J85" s="60">
        <v>2</v>
      </c>
      <c r="K85" s="60">
        <v>3</v>
      </c>
    </row>
    <row r="86" spans="1:11" x14ac:dyDescent="0.2">
      <c r="A86" s="61">
        <v>42</v>
      </c>
      <c r="B86" s="56" t="s">
        <v>40</v>
      </c>
      <c r="C86" s="60"/>
      <c r="D86" s="60">
        <v>14</v>
      </c>
      <c r="E86" s="60"/>
      <c r="F86" s="60"/>
      <c r="G86" s="60">
        <v>4</v>
      </c>
      <c r="H86" s="84">
        <v>2</v>
      </c>
      <c r="I86" s="60"/>
      <c r="J86" s="60">
        <v>1</v>
      </c>
      <c r="K86" s="60">
        <v>3</v>
      </c>
    </row>
    <row r="87" spans="1:11" x14ac:dyDescent="0.2">
      <c r="A87" s="61">
        <v>43</v>
      </c>
      <c r="B87" s="56" t="s">
        <v>41</v>
      </c>
      <c r="C87" s="60">
        <v>1</v>
      </c>
      <c r="D87" s="60">
        <v>12</v>
      </c>
      <c r="E87" s="60"/>
      <c r="F87" s="60">
        <v>1</v>
      </c>
      <c r="G87" s="60">
        <v>1</v>
      </c>
      <c r="H87" s="84">
        <v>2</v>
      </c>
      <c r="I87" s="60">
        <v>1</v>
      </c>
      <c r="J87" s="60"/>
      <c r="K87" s="60"/>
    </row>
    <row r="88" spans="1:11" x14ac:dyDescent="0.2">
      <c r="A88" s="61">
        <v>44</v>
      </c>
      <c r="B88" s="56" t="s">
        <v>42</v>
      </c>
      <c r="C88" s="60"/>
      <c r="D88" s="60">
        <v>8</v>
      </c>
      <c r="E88" s="60"/>
      <c r="F88" s="60">
        <v>1</v>
      </c>
      <c r="G88" s="60">
        <v>3</v>
      </c>
      <c r="H88" s="84">
        <v>2</v>
      </c>
      <c r="I88" s="60"/>
      <c r="J88" s="60">
        <v>2</v>
      </c>
      <c r="K88" s="60"/>
    </row>
    <row r="89" spans="1:11" x14ac:dyDescent="0.2">
      <c r="A89" s="61">
        <v>45</v>
      </c>
      <c r="B89" s="56" t="s">
        <v>43</v>
      </c>
      <c r="C89" s="60"/>
      <c r="D89" s="60">
        <v>18</v>
      </c>
      <c r="E89" s="60"/>
      <c r="F89" s="60">
        <v>1</v>
      </c>
      <c r="G89" s="60">
        <v>4</v>
      </c>
      <c r="H89" s="84"/>
      <c r="I89" s="60">
        <v>2</v>
      </c>
      <c r="J89" s="60"/>
      <c r="K89" s="60">
        <v>3</v>
      </c>
    </row>
    <row r="90" spans="1:11" x14ac:dyDescent="0.2">
      <c r="A90" s="61"/>
      <c r="B90" s="58" t="s">
        <v>117</v>
      </c>
      <c r="C90" s="49">
        <f t="shared" ref="C90:K90" si="2">SUM(C79:C89)</f>
        <v>6</v>
      </c>
      <c r="D90" s="49">
        <f t="shared" si="2"/>
        <v>209</v>
      </c>
      <c r="E90" s="49">
        <f t="shared" si="2"/>
        <v>0</v>
      </c>
      <c r="F90" s="49">
        <f t="shared" si="2"/>
        <v>15</v>
      </c>
      <c r="G90" s="49">
        <f t="shared" si="2"/>
        <v>41</v>
      </c>
      <c r="H90" s="80">
        <f t="shared" si="2"/>
        <v>42</v>
      </c>
      <c r="I90" s="49">
        <f t="shared" si="2"/>
        <v>14</v>
      </c>
      <c r="J90" s="49">
        <f t="shared" si="2"/>
        <v>16</v>
      </c>
      <c r="K90" s="49">
        <f t="shared" si="2"/>
        <v>99</v>
      </c>
    </row>
    <row r="91" spans="1:11" ht="15.75" customHeight="1" x14ac:dyDescent="0.2">
      <c r="A91" s="59" t="s">
        <v>44</v>
      </c>
      <c r="B91" s="56"/>
      <c r="C91" s="60" t="s">
        <v>329</v>
      </c>
      <c r="D91" s="60" t="s">
        <v>329</v>
      </c>
      <c r="E91" s="60"/>
      <c r="F91" s="60"/>
      <c r="G91" s="60" t="s">
        <v>329</v>
      </c>
      <c r="H91" s="84"/>
      <c r="I91" s="60" t="s">
        <v>329</v>
      </c>
      <c r="J91" s="60" t="s">
        <v>329</v>
      </c>
      <c r="K91" s="60"/>
    </row>
    <row r="92" spans="1:11" x14ac:dyDescent="0.2">
      <c r="A92" s="61">
        <v>46</v>
      </c>
      <c r="B92" s="56" t="s">
        <v>45</v>
      </c>
      <c r="C92" s="60"/>
      <c r="D92" s="60">
        <v>10</v>
      </c>
      <c r="E92" s="60"/>
      <c r="F92" s="60"/>
      <c r="G92" s="60">
        <v>7</v>
      </c>
      <c r="H92" s="84"/>
      <c r="I92" s="60">
        <v>1</v>
      </c>
      <c r="J92" s="60">
        <v>1</v>
      </c>
      <c r="K92" s="60">
        <v>2</v>
      </c>
    </row>
    <row r="93" spans="1:11" x14ac:dyDescent="0.2">
      <c r="A93" s="61">
        <v>47</v>
      </c>
      <c r="B93" s="56" t="s">
        <v>46</v>
      </c>
      <c r="C93" s="60"/>
      <c r="D93" s="60">
        <v>40</v>
      </c>
      <c r="E93" s="60"/>
      <c r="F93" s="60"/>
      <c r="G93" s="60">
        <v>6</v>
      </c>
      <c r="H93" s="84">
        <v>10</v>
      </c>
      <c r="I93" s="60">
        <v>2</v>
      </c>
      <c r="J93" s="60"/>
      <c r="K93" s="60">
        <v>3</v>
      </c>
    </row>
    <row r="94" spans="1:11" x14ac:dyDescent="0.2">
      <c r="A94" s="61">
        <v>48</v>
      </c>
      <c r="B94" s="56" t="s">
        <v>47</v>
      </c>
      <c r="C94" s="60">
        <v>1</v>
      </c>
      <c r="D94" s="60">
        <v>6</v>
      </c>
      <c r="E94" s="60"/>
      <c r="F94" s="60">
        <v>1</v>
      </c>
      <c r="G94" s="60">
        <v>1</v>
      </c>
      <c r="H94" s="84">
        <v>1</v>
      </c>
      <c r="I94" s="60">
        <v>1</v>
      </c>
      <c r="J94" s="60"/>
      <c r="K94" s="60"/>
    </row>
    <row r="95" spans="1:11" x14ac:dyDescent="0.2">
      <c r="A95" s="61">
        <v>49</v>
      </c>
      <c r="B95" s="56" t="s">
        <v>48</v>
      </c>
      <c r="C95" s="60">
        <v>2</v>
      </c>
      <c r="D95" s="60">
        <v>34</v>
      </c>
      <c r="E95" s="60"/>
      <c r="F95" s="60">
        <v>2</v>
      </c>
      <c r="G95" s="60">
        <v>24</v>
      </c>
      <c r="H95" s="84">
        <v>24</v>
      </c>
      <c r="I95" s="60">
        <v>5</v>
      </c>
      <c r="J95" s="60">
        <v>2</v>
      </c>
      <c r="K95" s="60">
        <v>5</v>
      </c>
    </row>
    <row r="96" spans="1:11" x14ac:dyDescent="0.2">
      <c r="A96" s="61">
        <v>50</v>
      </c>
      <c r="B96" s="56" t="s">
        <v>49</v>
      </c>
      <c r="C96" s="60"/>
      <c r="D96" s="60"/>
      <c r="E96" s="60"/>
      <c r="F96" s="60"/>
      <c r="G96" s="60"/>
      <c r="H96" s="84"/>
      <c r="I96" s="60"/>
      <c r="J96" s="60"/>
      <c r="K96" s="60"/>
    </row>
    <row r="97" spans="1:11" x14ac:dyDescent="0.2">
      <c r="A97" s="61">
        <v>51</v>
      </c>
      <c r="B97" s="56" t="s">
        <v>50</v>
      </c>
      <c r="C97" s="60"/>
      <c r="D97" s="60">
        <v>9</v>
      </c>
      <c r="E97" s="60"/>
      <c r="F97" s="60"/>
      <c r="G97" s="60">
        <v>1</v>
      </c>
      <c r="H97" s="84">
        <v>3</v>
      </c>
      <c r="I97" s="60"/>
      <c r="J97" s="60"/>
      <c r="K97" s="60"/>
    </row>
    <row r="98" spans="1:11" x14ac:dyDescent="0.2">
      <c r="A98" s="61">
        <v>52</v>
      </c>
      <c r="B98" s="56" t="s">
        <v>51</v>
      </c>
      <c r="C98" s="60"/>
      <c r="D98" s="60">
        <v>1</v>
      </c>
      <c r="E98" s="60"/>
      <c r="F98" s="60"/>
      <c r="G98" s="60"/>
      <c r="H98" s="84">
        <v>1</v>
      </c>
      <c r="I98" s="60"/>
      <c r="J98" s="60"/>
      <c r="K98" s="60"/>
    </row>
    <row r="99" spans="1:11" x14ac:dyDescent="0.2">
      <c r="A99" s="61">
        <v>53</v>
      </c>
      <c r="B99" s="56" t="s">
        <v>52</v>
      </c>
      <c r="C99" s="60"/>
      <c r="D99" s="60">
        <v>10</v>
      </c>
      <c r="E99" s="60"/>
      <c r="F99" s="60"/>
      <c r="G99" s="60">
        <v>7</v>
      </c>
      <c r="H99" s="84">
        <v>6</v>
      </c>
      <c r="I99" s="60">
        <v>2</v>
      </c>
      <c r="J99" s="60">
        <v>1</v>
      </c>
      <c r="K99" s="60"/>
    </row>
    <row r="100" spans="1:11" x14ac:dyDescent="0.2">
      <c r="A100" s="61">
        <v>54</v>
      </c>
      <c r="B100" s="56" t="s">
        <v>53</v>
      </c>
      <c r="C100" s="60">
        <v>1</v>
      </c>
      <c r="D100" s="60">
        <v>27</v>
      </c>
      <c r="E100" s="60"/>
      <c r="F100" s="60"/>
      <c r="G100" s="60">
        <v>10</v>
      </c>
      <c r="H100" s="84">
        <v>7</v>
      </c>
      <c r="I100" s="60">
        <v>3</v>
      </c>
      <c r="J100" s="60"/>
      <c r="K100" s="60"/>
    </row>
    <row r="101" spans="1:11" x14ac:dyDescent="0.2">
      <c r="A101" s="61"/>
      <c r="B101" s="58" t="s">
        <v>117</v>
      </c>
      <c r="C101" s="49">
        <f>SUM(C92:C100)</f>
        <v>4</v>
      </c>
      <c r="D101" s="49">
        <f t="shared" ref="D101:K101" si="3">SUM(D92:D100)</f>
        <v>137</v>
      </c>
      <c r="E101" s="49">
        <f t="shared" si="3"/>
        <v>0</v>
      </c>
      <c r="F101" s="49">
        <f t="shared" si="3"/>
        <v>3</v>
      </c>
      <c r="G101" s="49">
        <f t="shared" si="3"/>
        <v>56</v>
      </c>
      <c r="H101" s="80">
        <f t="shared" si="3"/>
        <v>52</v>
      </c>
      <c r="I101" s="49">
        <f t="shared" si="3"/>
        <v>14</v>
      </c>
      <c r="J101" s="49">
        <f t="shared" si="3"/>
        <v>4</v>
      </c>
      <c r="K101" s="49">
        <f t="shared" si="3"/>
        <v>10</v>
      </c>
    </row>
    <row r="102" spans="1:11" ht="15.75" customHeight="1" x14ac:dyDescent="0.2">
      <c r="A102" s="59" t="s">
        <v>54</v>
      </c>
      <c r="B102" s="56"/>
      <c r="C102" s="60" t="s">
        <v>329</v>
      </c>
      <c r="D102" s="60" t="s">
        <v>329</v>
      </c>
      <c r="E102" s="60"/>
      <c r="F102" s="60"/>
      <c r="G102" s="60" t="s">
        <v>329</v>
      </c>
      <c r="H102" s="84"/>
      <c r="I102" s="60" t="s">
        <v>329</v>
      </c>
      <c r="J102" s="60" t="s">
        <v>329</v>
      </c>
      <c r="K102" s="60"/>
    </row>
    <row r="103" spans="1:11" x14ac:dyDescent="0.2">
      <c r="A103" s="61">
        <v>55</v>
      </c>
      <c r="B103" s="56" t="s">
        <v>55</v>
      </c>
      <c r="C103" s="60"/>
      <c r="D103" s="60">
        <v>4</v>
      </c>
      <c r="E103" s="60"/>
      <c r="F103" s="60"/>
      <c r="G103" s="60">
        <v>2</v>
      </c>
      <c r="H103" s="84">
        <v>1</v>
      </c>
      <c r="I103" s="60"/>
      <c r="J103" s="60">
        <v>1</v>
      </c>
      <c r="K103" s="60"/>
    </row>
    <row r="104" spans="1:11" x14ac:dyDescent="0.2">
      <c r="A104" s="61">
        <v>56</v>
      </c>
      <c r="B104" s="56" t="s">
        <v>56</v>
      </c>
      <c r="C104" s="60"/>
      <c r="D104" s="60">
        <v>2</v>
      </c>
      <c r="E104" s="60"/>
      <c r="F104" s="60"/>
      <c r="G104" s="60">
        <v>2</v>
      </c>
      <c r="H104" s="84">
        <v>1</v>
      </c>
      <c r="I104" s="60"/>
      <c r="J104" s="60"/>
      <c r="K104" s="60"/>
    </row>
    <row r="105" spans="1:11" x14ac:dyDescent="0.2">
      <c r="A105" s="61">
        <v>57</v>
      </c>
      <c r="B105" s="56" t="s">
        <v>57</v>
      </c>
      <c r="C105" s="60"/>
      <c r="D105" s="60"/>
      <c r="E105" s="60"/>
      <c r="F105" s="60"/>
      <c r="G105" s="60"/>
      <c r="H105" s="84"/>
      <c r="I105" s="60"/>
      <c r="J105" s="60"/>
      <c r="K105" s="60"/>
    </row>
    <row r="106" spans="1:11" x14ac:dyDescent="0.2">
      <c r="A106" s="61">
        <v>58</v>
      </c>
      <c r="B106" s="56" t="s">
        <v>58</v>
      </c>
      <c r="C106" s="60">
        <v>1</v>
      </c>
      <c r="D106" s="60">
        <v>7</v>
      </c>
      <c r="E106" s="60"/>
      <c r="F106" s="60"/>
      <c r="G106" s="60">
        <v>6</v>
      </c>
      <c r="H106" s="84">
        <v>1</v>
      </c>
      <c r="I106" s="60">
        <v>1</v>
      </c>
      <c r="J106" s="60"/>
      <c r="K106" s="60"/>
    </row>
    <row r="107" spans="1:11" x14ac:dyDescent="0.2">
      <c r="A107" s="61">
        <v>59</v>
      </c>
      <c r="B107" s="56" t="s">
        <v>59</v>
      </c>
      <c r="C107" s="60"/>
      <c r="D107" s="60"/>
      <c r="E107" s="60"/>
      <c r="F107" s="60"/>
      <c r="G107" s="60">
        <v>1</v>
      </c>
      <c r="H107" s="84"/>
      <c r="I107" s="60"/>
      <c r="J107" s="60"/>
      <c r="K107" s="60"/>
    </row>
    <row r="108" spans="1:11" x14ac:dyDescent="0.2">
      <c r="A108" s="61">
        <v>60</v>
      </c>
      <c r="B108" s="56" t="s">
        <v>60</v>
      </c>
      <c r="C108" s="60"/>
      <c r="D108" s="60">
        <v>1</v>
      </c>
      <c r="E108" s="60"/>
      <c r="F108" s="60"/>
      <c r="G108" s="60">
        <v>2</v>
      </c>
      <c r="H108" s="84"/>
      <c r="I108" s="60"/>
      <c r="J108" s="60">
        <v>1</v>
      </c>
      <c r="K108" s="60"/>
    </row>
    <row r="109" spans="1:11" x14ac:dyDescent="0.2">
      <c r="A109" s="61">
        <v>61</v>
      </c>
      <c r="B109" s="56" t="s">
        <v>61</v>
      </c>
      <c r="C109" s="60">
        <v>3</v>
      </c>
      <c r="D109" s="60">
        <v>17</v>
      </c>
      <c r="E109" s="60"/>
      <c r="F109" s="60"/>
      <c r="G109" s="60">
        <v>6</v>
      </c>
      <c r="H109" s="84">
        <v>5</v>
      </c>
      <c r="I109" s="60">
        <v>1</v>
      </c>
      <c r="J109" s="60">
        <v>1</v>
      </c>
      <c r="K109" s="60"/>
    </row>
    <row r="110" spans="1:11" x14ac:dyDescent="0.2">
      <c r="A110" s="61">
        <v>62</v>
      </c>
      <c r="B110" s="56" t="s">
        <v>62</v>
      </c>
      <c r="C110" s="60"/>
      <c r="D110" s="60"/>
      <c r="E110" s="60"/>
      <c r="F110" s="60"/>
      <c r="G110" s="60"/>
      <c r="H110" s="84"/>
      <c r="I110" s="60"/>
      <c r="J110" s="60"/>
      <c r="K110" s="60"/>
    </row>
    <row r="111" spans="1:11" x14ac:dyDescent="0.2">
      <c r="A111" s="61"/>
      <c r="B111" s="58" t="s">
        <v>117</v>
      </c>
      <c r="C111" s="49">
        <f>SUM(C103:C110)</f>
        <v>4</v>
      </c>
      <c r="D111" s="49">
        <f t="shared" ref="D111:K111" si="4">SUM(D103:D110)</f>
        <v>31</v>
      </c>
      <c r="E111" s="49">
        <f t="shared" si="4"/>
        <v>0</v>
      </c>
      <c r="F111" s="49">
        <f t="shared" si="4"/>
        <v>0</v>
      </c>
      <c r="G111" s="49">
        <f t="shared" si="4"/>
        <v>19</v>
      </c>
      <c r="H111" s="80">
        <f t="shared" si="4"/>
        <v>8</v>
      </c>
      <c r="I111" s="49">
        <f t="shared" si="4"/>
        <v>2</v>
      </c>
      <c r="J111" s="49">
        <f t="shared" si="4"/>
        <v>3</v>
      </c>
      <c r="K111" s="49">
        <f t="shared" si="4"/>
        <v>0</v>
      </c>
    </row>
    <row r="112" spans="1:11" ht="15.75" customHeight="1" x14ac:dyDescent="0.2">
      <c r="A112" s="59" t="s">
        <v>63</v>
      </c>
      <c r="B112" s="56"/>
      <c r="C112" s="60" t="s">
        <v>329</v>
      </c>
      <c r="D112" s="60" t="s">
        <v>329</v>
      </c>
      <c r="E112" s="60"/>
      <c r="F112" s="60"/>
      <c r="G112" s="60" t="s">
        <v>329</v>
      </c>
      <c r="H112" s="84"/>
      <c r="I112" s="60" t="s">
        <v>329</v>
      </c>
      <c r="J112" s="60" t="s">
        <v>329</v>
      </c>
      <c r="K112" s="60"/>
    </row>
    <row r="113" spans="1:11" x14ac:dyDescent="0.2">
      <c r="A113" s="61">
        <v>63</v>
      </c>
      <c r="B113" s="56" t="s">
        <v>64</v>
      </c>
      <c r="C113" s="60"/>
      <c r="D113" s="60">
        <v>12</v>
      </c>
      <c r="E113" s="60"/>
      <c r="F113" s="60"/>
      <c r="G113" s="60">
        <v>4</v>
      </c>
      <c r="H113" s="84">
        <v>2</v>
      </c>
      <c r="I113" s="60">
        <v>1</v>
      </c>
      <c r="J113" s="60"/>
      <c r="K113" s="60"/>
    </row>
    <row r="114" spans="1:11" x14ac:dyDescent="0.2">
      <c r="A114" s="61">
        <v>64</v>
      </c>
      <c r="B114" s="56" t="s">
        <v>65</v>
      </c>
      <c r="C114" s="60"/>
      <c r="D114" s="60"/>
      <c r="E114" s="60"/>
      <c r="F114" s="60"/>
      <c r="G114" s="60"/>
      <c r="H114" s="84"/>
      <c r="I114" s="60"/>
      <c r="J114" s="60"/>
      <c r="K114" s="60"/>
    </row>
    <row r="115" spans="1:11" x14ac:dyDescent="0.2">
      <c r="A115" s="61">
        <v>65</v>
      </c>
      <c r="B115" s="56" t="s">
        <v>66</v>
      </c>
      <c r="C115" s="60">
        <v>7</v>
      </c>
      <c r="D115" s="60">
        <v>27</v>
      </c>
      <c r="E115" s="60"/>
      <c r="F115" s="60">
        <v>8</v>
      </c>
      <c r="G115" s="60">
        <v>8</v>
      </c>
      <c r="H115" s="84"/>
      <c r="I115" s="60">
        <v>2</v>
      </c>
      <c r="J115" s="60"/>
      <c r="K115" s="60">
        <v>20</v>
      </c>
    </row>
    <row r="116" spans="1:11" x14ac:dyDescent="0.2">
      <c r="A116" s="61">
        <v>66</v>
      </c>
      <c r="B116" s="56" t="s">
        <v>67</v>
      </c>
      <c r="C116" s="60"/>
      <c r="D116" s="60">
        <v>17</v>
      </c>
      <c r="E116" s="60"/>
      <c r="F116" s="60"/>
      <c r="G116" s="60">
        <v>2</v>
      </c>
      <c r="H116" s="84">
        <v>3</v>
      </c>
      <c r="I116" s="60">
        <v>1</v>
      </c>
      <c r="J116" s="60">
        <v>1</v>
      </c>
      <c r="K116" s="60">
        <v>27</v>
      </c>
    </row>
    <row r="117" spans="1:11" x14ac:dyDescent="0.2">
      <c r="A117" s="61">
        <v>67</v>
      </c>
      <c r="B117" s="56" t="s">
        <v>68</v>
      </c>
      <c r="C117" s="60"/>
      <c r="D117" s="60">
        <v>9</v>
      </c>
      <c r="E117" s="60"/>
      <c r="F117" s="60"/>
      <c r="G117" s="60">
        <v>1</v>
      </c>
      <c r="H117" s="84"/>
      <c r="I117" s="60">
        <v>1</v>
      </c>
      <c r="J117" s="60"/>
      <c r="K117" s="60">
        <v>14</v>
      </c>
    </row>
    <row r="118" spans="1:11" x14ac:dyDescent="0.2">
      <c r="A118" s="61">
        <v>68</v>
      </c>
      <c r="B118" s="56" t="s">
        <v>69</v>
      </c>
      <c r="C118" s="60"/>
      <c r="D118" s="60">
        <v>15</v>
      </c>
      <c r="E118" s="60"/>
      <c r="F118" s="60"/>
      <c r="G118" s="60">
        <v>12</v>
      </c>
      <c r="H118" s="84">
        <v>12</v>
      </c>
      <c r="I118" s="60">
        <v>3</v>
      </c>
      <c r="J118" s="60">
        <v>1</v>
      </c>
      <c r="K118" s="60">
        <v>17</v>
      </c>
    </row>
    <row r="119" spans="1:11" x14ac:dyDescent="0.2">
      <c r="A119" s="61">
        <v>69</v>
      </c>
      <c r="B119" s="56" t="s">
        <v>70</v>
      </c>
      <c r="C119" s="60">
        <v>3</v>
      </c>
      <c r="D119" s="60">
        <v>14</v>
      </c>
      <c r="E119" s="60"/>
      <c r="F119" s="60"/>
      <c r="G119" s="60">
        <v>8</v>
      </c>
      <c r="H119" s="84">
        <v>12</v>
      </c>
      <c r="I119" s="60">
        <v>3</v>
      </c>
      <c r="J119" s="60">
        <v>6</v>
      </c>
      <c r="K119" s="60">
        <v>48</v>
      </c>
    </row>
    <row r="120" spans="1:11" x14ac:dyDescent="0.2">
      <c r="A120" s="61">
        <v>70</v>
      </c>
      <c r="B120" s="56" t="s">
        <v>71</v>
      </c>
      <c r="C120" s="60"/>
      <c r="D120" s="60">
        <v>6</v>
      </c>
      <c r="E120" s="60"/>
      <c r="F120" s="60"/>
      <c r="G120" s="60">
        <v>1</v>
      </c>
      <c r="H120" s="84">
        <v>1</v>
      </c>
      <c r="I120" s="60">
        <v>1</v>
      </c>
      <c r="J120" s="60"/>
      <c r="K120" s="60">
        <v>12</v>
      </c>
    </row>
    <row r="121" spans="1:11" x14ac:dyDescent="0.2">
      <c r="A121" s="61">
        <v>71</v>
      </c>
      <c r="B121" s="56" t="s">
        <v>72</v>
      </c>
      <c r="C121" s="60"/>
      <c r="D121" s="60">
        <v>14</v>
      </c>
      <c r="E121" s="60"/>
      <c r="F121" s="60"/>
      <c r="G121" s="60"/>
      <c r="H121" s="84">
        <v>1</v>
      </c>
      <c r="I121" s="60">
        <v>1</v>
      </c>
      <c r="J121" s="60">
        <v>1</v>
      </c>
      <c r="K121" s="60">
        <v>19</v>
      </c>
    </row>
    <row r="122" spans="1:11" x14ac:dyDescent="0.2">
      <c r="A122" s="61">
        <v>72</v>
      </c>
      <c r="B122" s="56" t="s">
        <v>73</v>
      </c>
      <c r="C122" s="60"/>
      <c r="D122" s="60">
        <v>49</v>
      </c>
      <c r="E122" s="60"/>
      <c r="F122" s="60"/>
      <c r="G122" s="60">
        <v>3</v>
      </c>
      <c r="H122" s="84"/>
      <c r="I122" s="60">
        <v>1</v>
      </c>
      <c r="J122" s="60">
        <v>1</v>
      </c>
      <c r="K122" s="60">
        <v>15</v>
      </c>
    </row>
    <row r="123" spans="1:11" x14ac:dyDescent="0.2">
      <c r="A123" s="61">
        <v>73</v>
      </c>
      <c r="B123" s="56" t="s">
        <v>74</v>
      </c>
      <c r="C123" s="60">
        <v>4</v>
      </c>
      <c r="D123" s="60">
        <v>50</v>
      </c>
      <c r="E123" s="60"/>
      <c r="F123" s="60"/>
      <c r="G123" s="60">
        <v>8</v>
      </c>
      <c r="H123" s="84">
        <v>3</v>
      </c>
      <c r="I123" s="60">
        <v>1</v>
      </c>
      <c r="J123" s="60">
        <v>2</v>
      </c>
      <c r="K123" s="60">
        <v>27</v>
      </c>
    </row>
    <row r="124" spans="1:11" x14ac:dyDescent="0.2">
      <c r="A124" s="61">
        <v>74</v>
      </c>
      <c r="B124" s="56" t="s">
        <v>75</v>
      </c>
      <c r="C124" s="60">
        <v>1</v>
      </c>
      <c r="D124" s="60">
        <v>31</v>
      </c>
      <c r="E124" s="60"/>
      <c r="F124" s="60"/>
      <c r="G124" s="60">
        <v>5</v>
      </c>
      <c r="H124" s="84">
        <v>2</v>
      </c>
      <c r="I124" s="60">
        <v>3</v>
      </c>
      <c r="J124" s="60">
        <v>1</v>
      </c>
      <c r="K124" s="60">
        <v>28</v>
      </c>
    </row>
    <row r="125" spans="1:11" x14ac:dyDescent="0.2">
      <c r="A125" s="61">
        <v>75</v>
      </c>
      <c r="B125" s="56" t="s">
        <v>76</v>
      </c>
      <c r="C125" s="60">
        <v>1</v>
      </c>
      <c r="D125" s="60">
        <v>18</v>
      </c>
      <c r="E125" s="60"/>
      <c r="F125" s="60"/>
      <c r="G125" s="60">
        <v>7</v>
      </c>
      <c r="H125" s="84">
        <v>10</v>
      </c>
      <c r="I125" s="60">
        <v>1</v>
      </c>
      <c r="J125" s="60"/>
      <c r="K125" s="60">
        <v>4</v>
      </c>
    </row>
    <row r="126" spans="1:11" x14ac:dyDescent="0.2">
      <c r="A126" s="61">
        <v>76</v>
      </c>
      <c r="B126" s="56" t="s">
        <v>77</v>
      </c>
      <c r="C126" s="60">
        <v>1</v>
      </c>
      <c r="D126" s="60">
        <v>18</v>
      </c>
      <c r="E126" s="60"/>
      <c r="F126" s="60"/>
      <c r="G126" s="60">
        <v>1</v>
      </c>
      <c r="H126" s="84"/>
      <c r="I126" s="60">
        <v>2</v>
      </c>
      <c r="J126" s="60">
        <v>1</v>
      </c>
      <c r="K126" s="60">
        <v>22</v>
      </c>
    </row>
    <row r="127" spans="1:11" x14ac:dyDescent="0.2">
      <c r="A127" s="61">
        <v>77</v>
      </c>
      <c r="B127" s="56" t="s">
        <v>78</v>
      </c>
      <c r="C127" s="60"/>
      <c r="D127" s="60">
        <v>8</v>
      </c>
      <c r="E127" s="60"/>
      <c r="F127" s="60"/>
      <c r="G127" s="60">
        <v>2</v>
      </c>
      <c r="H127" s="84"/>
      <c r="I127" s="60">
        <v>1</v>
      </c>
      <c r="J127" s="60"/>
      <c r="K127" s="60">
        <v>8</v>
      </c>
    </row>
    <row r="128" spans="1:11" x14ac:dyDescent="0.2">
      <c r="A128" s="61"/>
      <c r="B128" s="58" t="s">
        <v>117</v>
      </c>
      <c r="C128" s="49">
        <f>SUM(C113:C127)</f>
        <v>17</v>
      </c>
      <c r="D128" s="49">
        <f t="shared" ref="D128:K128" si="5">SUM(D113:D127)</f>
        <v>288</v>
      </c>
      <c r="E128" s="49">
        <f t="shared" si="5"/>
        <v>0</v>
      </c>
      <c r="F128" s="49">
        <f t="shared" si="5"/>
        <v>8</v>
      </c>
      <c r="G128" s="49">
        <f t="shared" si="5"/>
        <v>62</v>
      </c>
      <c r="H128" s="80">
        <f t="shared" si="5"/>
        <v>46</v>
      </c>
      <c r="I128" s="49">
        <f t="shared" si="5"/>
        <v>22</v>
      </c>
      <c r="J128" s="49">
        <f t="shared" si="5"/>
        <v>14</v>
      </c>
      <c r="K128" s="49">
        <f t="shared" si="5"/>
        <v>261</v>
      </c>
    </row>
    <row r="129" spans="1:11" ht="15.75" customHeight="1" x14ac:dyDescent="0.2">
      <c r="A129" s="59" t="s">
        <v>79</v>
      </c>
      <c r="B129" s="56"/>
      <c r="C129" s="60" t="s">
        <v>329</v>
      </c>
      <c r="D129" s="60"/>
      <c r="E129" s="60" t="s">
        <v>329</v>
      </c>
      <c r="F129" s="60" t="s">
        <v>329</v>
      </c>
      <c r="G129" s="60" t="s">
        <v>329</v>
      </c>
      <c r="H129" s="84"/>
      <c r="I129" s="60" t="s">
        <v>329</v>
      </c>
      <c r="J129" s="60" t="s">
        <v>329</v>
      </c>
      <c r="K129" s="60"/>
    </row>
    <row r="130" spans="1:11" x14ac:dyDescent="0.2">
      <c r="A130" s="61">
        <v>78</v>
      </c>
      <c r="B130" s="56" t="s">
        <v>80</v>
      </c>
      <c r="C130" s="60"/>
      <c r="D130" s="60"/>
      <c r="E130" s="60">
        <v>8</v>
      </c>
      <c r="F130" s="60"/>
      <c r="G130" s="60">
        <v>1</v>
      </c>
      <c r="H130" s="84"/>
      <c r="I130" s="60"/>
      <c r="J130" s="60">
        <v>1</v>
      </c>
      <c r="K130" s="60"/>
    </row>
    <row r="131" spans="1:11" x14ac:dyDescent="0.2">
      <c r="A131" s="61">
        <v>79</v>
      </c>
      <c r="B131" s="56" t="s">
        <v>81</v>
      </c>
      <c r="C131" s="60"/>
      <c r="D131" s="60"/>
      <c r="E131" s="60"/>
      <c r="F131" s="60"/>
      <c r="G131" s="60"/>
      <c r="H131" s="84"/>
      <c r="I131" s="60"/>
      <c r="J131" s="60"/>
      <c r="K131" s="60"/>
    </row>
    <row r="132" spans="1:11" x14ac:dyDescent="0.2">
      <c r="A132" s="61">
        <v>80</v>
      </c>
      <c r="B132" s="56" t="s">
        <v>82</v>
      </c>
      <c r="C132" s="60">
        <v>3</v>
      </c>
      <c r="D132" s="60"/>
      <c r="E132" s="60">
        <v>28</v>
      </c>
      <c r="F132" s="60"/>
      <c r="G132" s="60">
        <v>9</v>
      </c>
      <c r="H132" s="84">
        <v>15</v>
      </c>
      <c r="I132" s="60">
        <v>5</v>
      </c>
      <c r="J132" s="60">
        <v>2</v>
      </c>
      <c r="K132" s="60"/>
    </row>
    <row r="133" spans="1:11" x14ac:dyDescent="0.2">
      <c r="A133" s="61">
        <v>81</v>
      </c>
      <c r="B133" s="56" t="s">
        <v>83</v>
      </c>
      <c r="C133" s="60">
        <v>1</v>
      </c>
      <c r="D133" s="60"/>
      <c r="E133" s="60">
        <v>9</v>
      </c>
      <c r="F133" s="60"/>
      <c r="G133" s="60">
        <v>4</v>
      </c>
      <c r="H133" s="84">
        <v>7</v>
      </c>
      <c r="I133" s="60"/>
      <c r="J133" s="60">
        <v>1</v>
      </c>
      <c r="K133" s="60"/>
    </row>
    <row r="134" spans="1:11" x14ac:dyDescent="0.2">
      <c r="A134" s="61">
        <v>82</v>
      </c>
      <c r="B134" s="56" t="s">
        <v>84</v>
      </c>
      <c r="C134" s="60">
        <v>4</v>
      </c>
      <c r="D134" s="60"/>
      <c r="E134" s="60">
        <v>9</v>
      </c>
      <c r="F134" s="60"/>
      <c r="G134" s="60">
        <v>6</v>
      </c>
      <c r="H134" s="84">
        <v>5</v>
      </c>
      <c r="I134" s="60">
        <v>1</v>
      </c>
      <c r="J134" s="60">
        <v>1</v>
      </c>
      <c r="K134" s="60"/>
    </row>
    <row r="135" spans="1:11" x14ac:dyDescent="0.2">
      <c r="A135" s="61">
        <v>83</v>
      </c>
      <c r="B135" s="56" t="s">
        <v>85</v>
      </c>
      <c r="C135" s="60"/>
      <c r="D135" s="60"/>
      <c r="E135" s="60">
        <v>17</v>
      </c>
      <c r="F135" s="60"/>
      <c r="G135" s="60"/>
      <c r="H135" s="84">
        <v>8</v>
      </c>
      <c r="I135" s="60"/>
      <c r="J135" s="60">
        <v>1</v>
      </c>
      <c r="K135" s="60"/>
    </row>
    <row r="136" spans="1:11" x14ac:dyDescent="0.2">
      <c r="A136" s="61">
        <v>84</v>
      </c>
      <c r="B136" s="56" t="s">
        <v>86</v>
      </c>
      <c r="C136" s="60"/>
      <c r="D136" s="60"/>
      <c r="E136" s="60">
        <v>6</v>
      </c>
      <c r="F136" s="60"/>
      <c r="G136" s="60"/>
      <c r="H136" s="84">
        <v>4</v>
      </c>
      <c r="I136" s="60"/>
      <c r="J136" s="60">
        <v>1</v>
      </c>
      <c r="K136" s="60"/>
    </row>
    <row r="137" spans="1:11" x14ac:dyDescent="0.2">
      <c r="A137" s="61"/>
      <c r="B137" s="58" t="s">
        <v>117</v>
      </c>
      <c r="C137" s="49">
        <f>SUM(C130:C136)</f>
        <v>8</v>
      </c>
      <c r="D137" s="49">
        <f t="shared" ref="D137:K137" si="6">SUM(D130:D136)</f>
        <v>0</v>
      </c>
      <c r="E137" s="49">
        <f t="shared" si="6"/>
        <v>77</v>
      </c>
      <c r="F137" s="49">
        <f t="shared" si="6"/>
        <v>0</v>
      </c>
      <c r="G137" s="49">
        <f t="shared" si="6"/>
        <v>20</v>
      </c>
      <c r="H137" s="80">
        <f t="shared" si="6"/>
        <v>39</v>
      </c>
      <c r="I137" s="49">
        <f t="shared" si="6"/>
        <v>6</v>
      </c>
      <c r="J137" s="49">
        <f t="shared" si="6"/>
        <v>7</v>
      </c>
      <c r="K137" s="49">
        <f t="shared" si="6"/>
        <v>0</v>
      </c>
    </row>
    <row r="138" spans="1:11" ht="15.75" customHeight="1" x14ac:dyDescent="0.2">
      <c r="A138" s="59" t="s">
        <v>87</v>
      </c>
      <c r="B138" s="56"/>
      <c r="C138" s="60" t="s">
        <v>329</v>
      </c>
      <c r="D138" s="60"/>
      <c r="E138" s="60" t="s">
        <v>329</v>
      </c>
      <c r="F138" s="60"/>
      <c r="G138" s="60" t="s">
        <v>329</v>
      </c>
      <c r="H138" s="84"/>
      <c r="I138" s="60" t="s">
        <v>329</v>
      </c>
      <c r="J138" s="60" t="s">
        <v>329</v>
      </c>
      <c r="K138" s="60"/>
    </row>
    <row r="139" spans="1:11" x14ac:dyDescent="0.2">
      <c r="A139" s="61">
        <v>85</v>
      </c>
      <c r="B139" s="56" t="s">
        <v>88</v>
      </c>
      <c r="C139" s="60">
        <v>5</v>
      </c>
      <c r="D139" s="60"/>
      <c r="E139" s="60">
        <v>27</v>
      </c>
      <c r="F139" s="60"/>
      <c r="G139" s="60">
        <v>9</v>
      </c>
      <c r="H139" s="84">
        <v>11</v>
      </c>
      <c r="I139" s="60">
        <v>3</v>
      </c>
      <c r="J139" s="60"/>
      <c r="K139" s="60"/>
    </row>
    <row r="140" spans="1:11" x14ac:dyDescent="0.2">
      <c r="A140" s="61">
        <v>86</v>
      </c>
      <c r="B140" s="56" t="s">
        <v>90</v>
      </c>
      <c r="C140" s="60">
        <v>1</v>
      </c>
      <c r="D140" s="60"/>
      <c r="E140" s="60">
        <v>33</v>
      </c>
      <c r="F140" s="60"/>
      <c r="G140" s="60">
        <v>6</v>
      </c>
      <c r="H140" s="84">
        <v>8</v>
      </c>
      <c r="I140" s="60">
        <v>1</v>
      </c>
      <c r="J140" s="60">
        <v>2</v>
      </c>
      <c r="K140" s="60"/>
    </row>
    <row r="141" spans="1:11" x14ac:dyDescent="0.2">
      <c r="A141" s="61">
        <v>87</v>
      </c>
      <c r="B141" s="56" t="s">
        <v>91</v>
      </c>
      <c r="C141" s="60"/>
      <c r="D141" s="60"/>
      <c r="E141" s="60">
        <v>19</v>
      </c>
      <c r="F141" s="60"/>
      <c r="G141" s="60">
        <v>8</v>
      </c>
      <c r="H141" s="84">
        <v>14</v>
      </c>
      <c r="I141" s="60">
        <v>1</v>
      </c>
      <c r="J141" s="60">
        <v>1</v>
      </c>
      <c r="K141" s="60"/>
    </row>
    <row r="142" spans="1:11" x14ac:dyDescent="0.2">
      <c r="A142" s="61">
        <v>88</v>
      </c>
      <c r="B142" s="56" t="s">
        <v>92</v>
      </c>
      <c r="C142" s="60">
        <v>2</v>
      </c>
      <c r="D142" s="60"/>
      <c r="E142" s="60">
        <v>24</v>
      </c>
      <c r="F142" s="60"/>
      <c r="G142" s="60">
        <v>5</v>
      </c>
      <c r="H142" s="84">
        <v>11</v>
      </c>
      <c r="I142" s="60">
        <v>1</v>
      </c>
      <c r="J142" s="60">
        <v>1</v>
      </c>
      <c r="K142" s="60"/>
    </row>
    <row r="143" spans="1:11" x14ac:dyDescent="0.2">
      <c r="A143" s="61">
        <v>89</v>
      </c>
      <c r="B143" s="56" t="s">
        <v>93</v>
      </c>
      <c r="C143" s="60"/>
      <c r="D143" s="60"/>
      <c r="E143" s="60">
        <v>1</v>
      </c>
      <c r="F143" s="60"/>
      <c r="G143" s="60"/>
      <c r="H143" s="84"/>
      <c r="I143" s="60"/>
      <c r="J143" s="60"/>
      <c r="K143" s="60"/>
    </row>
    <row r="144" spans="1:11" x14ac:dyDescent="0.2">
      <c r="A144" s="61">
        <v>90</v>
      </c>
      <c r="B144" s="56" t="s">
        <v>94</v>
      </c>
      <c r="C144" s="60">
        <v>1</v>
      </c>
      <c r="D144" s="60"/>
      <c r="E144" s="60">
        <v>11</v>
      </c>
      <c r="F144" s="60"/>
      <c r="G144" s="60">
        <v>1</v>
      </c>
      <c r="H144" s="84"/>
      <c r="I144" s="60"/>
      <c r="J144" s="60"/>
      <c r="K144" s="60"/>
    </row>
    <row r="145" spans="1:11" x14ac:dyDescent="0.2">
      <c r="A145" s="61">
        <v>91</v>
      </c>
      <c r="B145" s="56" t="s">
        <v>95</v>
      </c>
      <c r="C145" s="60">
        <v>1</v>
      </c>
      <c r="D145" s="60"/>
      <c r="E145" s="60">
        <v>8</v>
      </c>
      <c r="F145" s="60"/>
      <c r="G145" s="60">
        <v>4</v>
      </c>
      <c r="H145" s="84">
        <v>10</v>
      </c>
      <c r="I145" s="60">
        <v>2</v>
      </c>
      <c r="J145" s="60"/>
      <c r="K145" s="60"/>
    </row>
    <row r="146" spans="1:11" x14ac:dyDescent="0.2">
      <c r="A146" s="61">
        <v>92</v>
      </c>
      <c r="B146" s="56" t="s">
        <v>96</v>
      </c>
      <c r="C146" s="60"/>
      <c r="D146" s="60"/>
      <c r="E146" s="60"/>
      <c r="F146" s="60"/>
      <c r="G146" s="60">
        <v>1</v>
      </c>
      <c r="H146" s="84">
        <v>2</v>
      </c>
      <c r="I146" s="60"/>
      <c r="J146" s="60">
        <v>1</v>
      </c>
      <c r="K146" s="60"/>
    </row>
    <row r="147" spans="1:11" x14ac:dyDescent="0.2">
      <c r="A147" s="61">
        <v>93</v>
      </c>
      <c r="B147" s="56" t="s">
        <v>98</v>
      </c>
      <c r="C147" s="60"/>
      <c r="D147" s="60"/>
      <c r="E147" s="60"/>
      <c r="F147" s="60"/>
      <c r="G147" s="60"/>
      <c r="H147" s="84"/>
      <c r="I147" s="60">
        <v>1</v>
      </c>
      <c r="J147" s="60"/>
      <c r="K147" s="60"/>
    </row>
    <row r="148" spans="1:11" x14ac:dyDescent="0.2">
      <c r="A148" s="61">
        <v>94</v>
      </c>
      <c r="B148" s="56" t="s">
        <v>99</v>
      </c>
      <c r="C148" s="60"/>
      <c r="D148" s="60"/>
      <c r="E148" s="60">
        <v>1</v>
      </c>
      <c r="F148" s="60"/>
      <c r="G148" s="60">
        <v>1</v>
      </c>
      <c r="H148" s="84">
        <v>2</v>
      </c>
      <c r="I148" s="60"/>
      <c r="J148" s="60"/>
      <c r="K148" s="60"/>
    </row>
    <row r="149" spans="1:11" x14ac:dyDescent="0.2">
      <c r="A149" s="61">
        <v>95</v>
      </c>
      <c r="B149" s="56" t="s">
        <v>100</v>
      </c>
      <c r="C149" s="60"/>
      <c r="D149" s="60"/>
      <c r="E149" s="60">
        <v>10</v>
      </c>
      <c r="F149" s="60"/>
      <c r="G149" s="60">
        <v>2</v>
      </c>
      <c r="H149" s="84">
        <v>5</v>
      </c>
      <c r="I149" s="60">
        <v>3</v>
      </c>
      <c r="J149" s="60"/>
      <c r="K149" s="60"/>
    </row>
    <row r="150" spans="1:11" x14ac:dyDescent="0.2">
      <c r="A150" s="61"/>
      <c r="B150" s="58" t="s">
        <v>117</v>
      </c>
      <c r="C150" s="49">
        <f>SUM(C139:C149)</f>
        <v>10</v>
      </c>
      <c r="D150" s="49">
        <f t="shared" ref="D150:K150" si="7">SUM(D139:D149)</f>
        <v>0</v>
      </c>
      <c r="E150" s="49">
        <f t="shared" si="7"/>
        <v>134</v>
      </c>
      <c r="F150" s="49">
        <f t="shared" si="7"/>
        <v>0</v>
      </c>
      <c r="G150" s="49">
        <f t="shared" si="7"/>
        <v>37</v>
      </c>
      <c r="H150" s="80">
        <f t="shared" si="7"/>
        <v>63</v>
      </c>
      <c r="I150" s="49">
        <f t="shared" si="7"/>
        <v>12</v>
      </c>
      <c r="J150" s="49">
        <f t="shared" si="7"/>
        <v>5</v>
      </c>
      <c r="K150" s="49">
        <f t="shared" si="7"/>
        <v>0</v>
      </c>
    </row>
    <row r="151" spans="1:11" ht="15.75" customHeight="1" x14ac:dyDescent="0.2">
      <c r="A151" s="59" t="s">
        <v>101</v>
      </c>
      <c r="B151" s="56"/>
      <c r="C151" s="60" t="s">
        <v>329</v>
      </c>
      <c r="D151" s="60"/>
      <c r="E151" s="60" t="s">
        <v>329</v>
      </c>
      <c r="F151" s="60"/>
      <c r="G151" s="60" t="s">
        <v>329</v>
      </c>
      <c r="H151" s="84"/>
      <c r="I151" s="60" t="s">
        <v>329</v>
      </c>
      <c r="J151" s="60" t="s">
        <v>329</v>
      </c>
      <c r="K151" s="60"/>
    </row>
    <row r="152" spans="1:11" x14ac:dyDescent="0.2">
      <c r="A152" s="61">
        <v>96</v>
      </c>
      <c r="B152" s="56" t="s">
        <v>102</v>
      </c>
      <c r="C152" s="60"/>
      <c r="D152" s="60"/>
      <c r="E152" s="60">
        <v>5</v>
      </c>
      <c r="F152" s="60"/>
      <c r="G152" s="60"/>
      <c r="H152" s="84">
        <v>3</v>
      </c>
      <c r="I152" s="60"/>
      <c r="J152" s="60"/>
      <c r="K152" s="60"/>
    </row>
    <row r="153" spans="1:11" x14ac:dyDescent="0.2">
      <c r="A153" s="61">
        <v>97</v>
      </c>
      <c r="B153" s="56" t="s">
        <v>103</v>
      </c>
      <c r="C153" s="60"/>
      <c r="D153" s="60"/>
      <c r="E153" s="60">
        <v>4</v>
      </c>
      <c r="F153" s="60"/>
      <c r="G153" s="60"/>
      <c r="H153" s="84"/>
      <c r="I153" s="60"/>
      <c r="J153" s="60"/>
      <c r="K153" s="60"/>
    </row>
    <row r="154" spans="1:11" x14ac:dyDescent="0.2">
      <c r="A154" s="61">
        <v>98</v>
      </c>
      <c r="B154" s="56" t="s">
        <v>89</v>
      </c>
      <c r="C154" s="60">
        <v>2</v>
      </c>
      <c r="D154" s="60"/>
      <c r="E154" s="60">
        <v>8</v>
      </c>
      <c r="F154" s="60"/>
      <c r="G154" s="60">
        <v>6</v>
      </c>
      <c r="H154" s="84">
        <v>6</v>
      </c>
      <c r="I154" s="60">
        <v>1</v>
      </c>
      <c r="J154" s="60">
        <v>3</v>
      </c>
      <c r="K154" s="60"/>
    </row>
    <row r="155" spans="1:11" x14ac:dyDescent="0.2">
      <c r="A155" s="61">
        <v>99</v>
      </c>
      <c r="B155" s="56" t="s">
        <v>104</v>
      </c>
      <c r="C155" s="60"/>
      <c r="D155" s="60"/>
      <c r="E155" s="60">
        <v>7</v>
      </c>
      <c r="F155" s="60"/>
      <c r="G155" s="60">
        <v>1</v>
      </c>
      <c r="H155" s="84">
        <v>1</v>
      </c>
      <c r="I155" s="60"/>
      <c r="J155" s="60"/>
      <c r="K155" s="60"/>
    </row>
    <row r="156" spans="1:11" x14ac:dyDescent="0.2">
      <c r="A156" s="61">
        <v>100</v>
      </c>
      <c r="B156" s="56" t="s">
        <v>105</v>
      </c>
      <c r="C156" s="60"/>
      <c r="D156" s="60"/>
      <c r="E156" s="60"/>
      <c r="F156" s="60"/>
      <c r="G156" s="60"/>
      <c r="H156" s="84"/>
      <c r="I156" s="60"/>
      <c r="J156" s="60"/>
      <c r="K156" s="60"/>
    </row>
    <row r="157" spans="1:11" x14ac:dyDescent="0.2">
      <c r="A157" s="61">
        <v>101</v>
      </c>
      <c r="B157" s="56" t="s">
        <v>106</v>
      </c>
      <c r="C157" s="60"/>
      <c r="D157" s="60"/>
      <c r="E157" s="60">
        <v>1</v>
      </c>
      <c r="F157" s="60"/>
      <c r="G157" s="60"/>
      <c r="H157" s="84"/>
      <c r="I157" s="60"/>
      <c r="J157" s="60"/>
      <c r="K157" s="60"/>
    </row>
    <row r="158" spans="1:11" x14ac:dyDescent="0.2">
      <c r="A158" s="61">
        <v>102</v>
      </c>
      <c r="B158" s="56" t="s">
        <v>107</v>
      </c>
      <c r="C158" s="60">
        <v>2</v>
      </c>
      <c r="D158" s="60"/>
      <c r="E158" s="60">
        <v>9</v>
      </c>
      <c r="F158" s="60"/>
      <c r="G158" s="60"/>
      <c r="H158" s="84">
        <v>3</v>
      </c>
      <c r="I158" s="60">
        <v>1</v>
      </c>
      <c r="J158" s="60">
        <v>1</v>
      </c>
      <c r="K158" s="60"/>
    </row>
    <row r="159" spans="1:11" x14ac:dyDescent="0.2">
      <c r="A159" s="61">
        <v>103</v>
      </c>
      <c r="B159" s="56" t="s">
        <v>97</v>
      </c>
      <c r="C159" s="60"/>
      <c r="D159" s="60"/>
      <c r="E159" s="60">
        <v>1</v>
      </c>
      <c r="F159" s="60"/>
      <c r="G159" s="60">
        <v>1</v>
      </c>
      <c r="H159" s="84">
        <v>3</v>
      </c>
      <c r="I159" s="60"/>
      <c r="J159" s="60"/>
      <c r="K159" s="60"/>
    </row>
    <row r="160" spans="1:11" x14ac:dyDescent="0.2">
      <c r="A160" s="61">
        <v>104</v>
      </c>
      <c r="B160" s="56" t="s">
        <v>108</v>
      </c>
      <c r="C160" s="60"/>
      <c r="D160" s="60"/>
      <c r="E160" s="60">
        <v>8</v>
      </c>
      <c r="F160" s="60"/>
      <c r="G160" s="60">
        <v>2</v>
      </c>
      <c r="H160" s="84"/>
      <c r="I160" s="60"/>
      <c r="J160" s="60">
        <v>2</v>
      </c>
      <c r="K160" s="60"/>
    </row>
    <row r="161" spans="1:11" x14ac:dyDescent="0.2">
      <c r="A161" s="61">
        <v>105</v>
      </c>
      <c r="B161" s="56" t="s">
        <v>109</v>
      </c>
      <c r="C161" s="60"/>
      <c r="D161" s="60"/>
      <c r="E161" s="60">
        <v>2</v>
      </c>
      <c r="F161" s="60"/>
      <c r="G161" s="60">
        <v>1</v>
      </c>
      <c r="H161" s="84">
        <v>6</v>
      </c>
      <c r="I161" s="60"/>
      <c r="J161" s="60"/>
      <c r="K161" s="60"/>
    </row>
    <row r="162" spans="1:11" x14ac:dyDescent="0.2">
      <c r="A162" s="61">
        <v>106</v>
      </c>
      <c r="B162" s="56" t="s">
        <v>110</v>
      </c>
      <c r="C162" s="60"/>
      <c r="D162" s="60"/>
      <c r="E162" s="60">
        <v>19</v>
      </c>
      <c r="F162" s="60"/>
      <c r="G162" s="60"/>
      <c r="H162" s="84">
        <v>7</v>
      </c>
      <c r="I162" s="60">
        <v>1</v>
      </c>
      <c r="J162" s="60"/>
      <c r="K162" s="60"/>
    </row>
    <row r="163" spans="1:11" x14ac:dyDescent="0.2">
      <c r="A163" s="61">
        <v>107</v>
      </c>
      <c r="B163" s="56" t="s">
        <v>111</v>
      </c>
      <c r="C163" s="60"/>
      <c r="D163" s="60"/>
      <c r="E163" s="60">
        <v>1</v>
      </c>
      <c r="F163" s="60"/>
      <c r="G163" s="60">
        <v>1</v>
      </c>
      <c r="H163" s="84"/>
      <c r="I163" s="60"/>
      <c r="J163" s="60"/>
      <c r="K163" s="60"/>
    </row>
    <row r="164" spans="1:11" x14ac:dyDescent="0.2">
      <c r="A164" s="61"/>
      <c r="B164" s="58" t="s">
        <v>117</v>
      </c>
      <c r="C164" s="63">
        <f>SUM(C152:C163)</f>
        <v>4</v>
      </c>
      <c r="D164" s="63">
        <f t="shared" ref="D164:K164" si="8">SUM(D152:D163)</f>
        <v>0</v>
      </c>
      <c r="E164" s="63">
        <f t="shared" si="8"/>
        <v>65</v>
      </c>
      <c r="F164" s="63">
        <f t="shared" si="8"/>
        <v>0</v>
      </c>
      <c r="G164" s="63">
        <f t="shared" si="8"/>
        <v>12</v>
      </c>
      <c r="H164" s="85">
        <f t="shared" si="8"/>
        <v>29</v>
      </c>
      <c r="I164" s="63">
        <f t="shared" si="8"/>
        <v>3</v>
      </c>
      <c r="J164" s="63">
        <f t="shared" si="8"/>
        <v>6</v>
      </c>
      <c r="K164" s="63">
        <f t="shared" si="8"/>
        <v>0</v>
      </c>
    </row>
    <row r="165" spans="1:11" x14ac:dyDescent="0.2">
      <c r="A165" s="61"/>
      <c r="B165" s="64" t="s">
        <v>330</v>
      </c>
      <c r="C165" s="63">
        <f t="shared" ref="C165:K165" si="9">C77+C90+C101+C111+C128+C137+C150+C164+C42</f>
        <v>94</v>
      </c>
      <c r="D165" s="63">
        <f t="shared" si="9"/>
        <v>1130</v>
      </c>
      <c r="E165" s="63">
        <f t="shared" si="9"/>
        <v>276</v>
      </c>
      <c r="F165" s="63">
        <f t="shared" si="9"/>
        <v>29</v>
      </c>
      <c r="G165" s="63">
        <f t="shared" si="9"/>
        <v>357</v>
      </c>
      <c r="H165" s="85">
        <f t="shared" si="9"/>
        <v>371</v>
      </c>
      <c r="I165" s="63">
        <f t="shared" si="9"/>
        <v>109</v>
      </c>
      <c r="J165" s="63">
        <f t="shared" si="9"/>
        <v>92</v>
      </c>
      <c r="K165" s="63">
        <f t="shared" si="9"/>
        <v>469</v>
      </c>
    </row>
  </sheetData>
  <mergeCells count="7">
    <mergeCell ref="A7:K7"/>
    <mergeCell ref="A9:A13"/>
    <mergeCell ref="B9:B13"/>
    <mergeCell ref="C9:K9"/>
    <mergeCell ref="C10:K10"/>
    <mergeCell ref="D11:E11"/>
    <mergeCell ref="D12:E12"/>
  </mergeCells>
  <pageMargins left="0.39370078740157483" right="0.39370078740157483" top="0.39370078740157483" bottom="0.39370078740157483" header="0.39370078740157483" footer="0.39370078740157483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view="pageBreakPreview" zoomScale="70" zoomScaleNormal="100" zoomScaleSheetLayoutView="70" workbookViewId="0">
      <pane ySplit="14" topLeftCell="A15" activePane="bottomLeft" state="frozen"/>
      <selection pane="bottomLeft" activeCell="B18" sqref="B18"/>
    </sheetView>
  </sheetViews>
  <sheetFormatPr defaultColWidth="9.140625" defaultRowHeight="15" x14ac:dyDescent="0.25"/>
  <cols>
    <col min="1" max="1" width="5.85546875" style="42" customWidth="1"/>
    <col min="2" max="2" width="36.7109375" style="43" customWidth="1"/>
    <col min="3" max="4" width="14.28515625" style="53" customWidth="1"/>
    <col min="5" max="5" width="18.5703125" style="53" customWidth="1"/>
    <col min="6" max="10" width="14.28515625" style="53" customWidth="1"/>
    <col min="11" max="11" width="17.7109375" style="53" customWidth="1"/>
    <col min="12" max="16384" width="9.140625" style="53"/>
  </cols>
  <sheetData>
    <row r="1" spans="1:11" x14ac:dyDescent="0.25">
      <c r="K1" s="45" t="s">
        <v>366</v>
      </c>
    </row>
    <row r="2" spans="1:11" x14ac:dyDescent="0.25">
      <c r="K2" s="6" t="s">
        <v>130</v>
      </c>
    </row>
    <row r="3" spans="1:11" x14ac:dyDescent="0.25">
      <c r="K3" s="6" t="s">
        <v>118</v>
      </c>
    </row>
    <row r="4" spans="1:11" x14ac:dyDescent="0.25">
      <c r="K4" s="6" t="s">
        <v>293</v>
      </c>
    </row>
    <row r="5" spans="1:11" x14ac:dyDescent="0.25">
      <c r="K5" s="6" t="s">
        <v>127</v>
      </c>
    </row>
    <row r="7" spans="1:11" ht="36.75" customHeight="1" x14ac:dyDescent="0.25">
      <c r="A7" s="190" t="s">
        <v>294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ht="14.45" x14ac:dyDescent="0.3">
      <c r="A8" s="46"/>
      <c r="B8" s="47"/>
    </row>
    <row r="9" spans="1:11" x14ac:dyDescent="0.25">
      <c r="A9" s="191" t="s">
        <v>112</v>
      </c>
      <c r="B9" s="202" t="s">
        <v>125</v>
      </c>
      <c r="C9" s="197" t="s">
        <v>114</v>
      </c>
      <c r="D9" s="197"/>
      <c r="E9" s="197"/>
      <c r="F9" s="197"/>
      <c r="G9" s="197"/>
      <c r="H9" s="197"/>
      <c r="I9" s="197"/>
      <c r="J9" s="197"/>
      <c r="K9" s="197"/>
    </row>
    <row r="10" spans="1:11" ht="27.75" customHeight="1" x14ac:dyDescent="0.25">
      <c r="A10" s="192"/>
      <c r="B10" s="202"/>
      <c r="C10" s="198" t="s">
        <v>115</v>
      </c>
      <c r="D10" s="198"/>
      <c r="E10" s="198"/>
      <c r="F10" s="198"/>
      <c r="G10" s="198"/>
      <c r="H10" s="198"/>
      <c r="I10" s="198"/>
      <c r="J10" s="198"/>
      <c r="K10" s="198"/>
    </row>
    <row r="11" spans="1:11" ht="51" x14ac:dyDescent="0.25">
      <c r="A11" s="192"/>
      <c r="B11" s="202"/>
      <c r="C11" s="203" t="s">
        <v>331</v>
      </c>
      <c r="D11" s="203"/>
      <c r="E11" s="65" t="s">
        <v>332</v>
      </c>
      <c r="F11" s="204" t="s">
        <v>333</v>
      </c>
      <c r="G11" s="204"/>
      <c r="H11" s="204" t="s">
        <v>334</v>
      </c>
      <c r="I11" s="204"/>
      <c r="J11" s="204" t="s">
        <v>335</v>
      </c>
      <c r="K11" s="204"/>
    </row>
    <row r="12" spans="1:11" ht="91.9" customHeight="1" x14ac:dyDescent="0.25">
      <c r="A12" s="192"/>
      <c r="B12" s="202"/>
      <c r="C12" s="199" t="s">
        <v>303</v>
      </c>
      <c r="D12" s="199"/>
      <c r="E12" s="49" t="s">
        <v>303</v>
      </c>
      <c r="F12" s="199" t="s">
        <v>303</v>
      </c>
      <c r="G12" s="199"/>
      <c r="H12" s="199" t="s">
        <v>303</v>
      </c>
      <c r="I12" s="199"/>
      <c r="J12" s="199" t="s">
        <v>303</v>
      </c>
      <c r="K12" s="199"/>
    </row>
    <row r="13" spans="1:11" ht="24" customHeight="1" x14ac:dyDescent="0.25">
      <c r="A13" s="193"/>
      <c r="B13" s="202"/>
      <c r="C13" s="52" t="s">
        <v>373</v>
      </c>
      <c r="D13" s="52" t="s">
        <v>233</v>
      </c>
      <c r="E13" s="52" t="s">
        <v>221</v>
      </c>
      <c r="F13" s="52" t="s">
        <v>374</v>
      </c>
      <c r="G13" s="52" t="s">
        <v>228</v>
      </c>
      <c r="H13" s="52" t="s">
        <v>372</v>
      </c>
      <c r="I13" s="52" t="s">
        <v>233</v>
      </c>
      <c r="J13" s="52" t="s">
        <v>374</v>
      </c>
      <c r="K13" s="52" t="s">
        <v>372</v>
      </c>
    </row>
    <row r="14" spans="1:11" ht="14.45" x14ac:dyDescent="0.3">
      <c r="A14" s="132">
        <v>1</v>
      </c>
      <c r="B14" s="132">
        <v>2</v>
      </c>
      <c r="C14" s="132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</row>
    <row r="15" spans="1:11" x14ac:dyDescent="0.25">
      <c r="A15" s="54" t="s">
        <v>304</v>
      </c>
      <c r="B15" s="52"/>
      <c r="C15" s="51"/>
      <c r="D15" s="52"/>
      <c r="E15" s="51"/>
      <c r="F15" s="52"/>
      <c r="G15" s="51"/>
      <c r="H15" s="52"/>
      <c r="I15" s="51"/>
      <c r="J15" s="52"/>
      <c r="K15" s="51"/>
    </row>
    <row r="16" spans="1:11" x14ac:dyDescent="0.25">
      <c r="A16" s="55">
        <v>1</v>
      </c>
      <c r="B16" s="56" t="s">
        <v>305</v>
      </c>
      <c r="C16" s="55"/>
      <c r="D16" s="57"/>
      <c r="E16" s="55"/>
      <c r="F16" s="57"/>
      <c r="G16" s="55"/>
      <c r="H16" s="57"/>
      <c r="I16" s="55"/>
      <c r="J16" s="57"/>
      <c r="K16" s="55"/>
    </row>
    <row r="17" spans="1:11" x14ac:dyDescent="0.25">
      <c r="A17" s="55">
        <v>2</v>
      </c>
      <c r="B17" s="56" t="s">
        <v>306</v>
      </c>
      <c r="C17" s="55"/>
      <c r="D17" s="57"/>
      <c r="E17" s="55"/>
      <c r="F17" s="57"/>
      <c r="G17" s="55"/>
      <c r="H17" s="57"/>
      <c r="I17" s="55"/>
      <c r="J17" s="57"/>
      <c r="K17" s="55"/>
    </row>
    <row r="18" spans="1:11" ht="25.5" x14ac:dyDescent="0.25">
      <c r="A18" s="55">
        <v>3</v>
      </c>
      <c r="B18" s="56" t="s">
        <v>307</v>
      </c>
      <c r="C18" s="55"/>
      <c r="D18" s="57"/>
      <c r="E18" s="55"/>
      <c r="F18" s="57"/>
      <c r="G18" s="55"/>
      <c r="H18" s="57"/>
      <c r="I18" s="55"/>
      <c r="J18" s="57"/>
      <c r="K18" s="55"/>
    </row>
    <row r="19" spans="1:11" x14ac:dyDescent="0.25">
      <c r="A19" s="55">
        <v>4</v>
      </c>
      <c r="B19" s="56" t="s">
        <v>308</v>
      </c>
      <c r="C19" s="55"/>
      <c r="D19" s="57"/>
      <c r="E19" s="55"/>
      <c r="F19" s="57"/>
      <c r="G19" s="55"/>
      <c r="H19" s="57"/>
      <c r="I19" s="55"/>
      <c r="J19" s="57"/>
      <c r="K19" s="55"/>
    </row>
    <row r="20" spans="1:11" x14ac:dyDescent="0.25">
      <c r="A20" s="55">
        <v>5</v>
      </c>
      <c r="B20" s="56" t="s">
        <v>309</v>
      </c>
      <c r="C20" s="55"/>
      <c r="D20" s="57"/>
      <c r="E20" s="55"/>
      <c r="F20" s="57"/>
      <c r="G20" s="55"/>
      <c r="H20" s="57"/>
      <c r="I20" s="55"/>
      <c r="J20" s="57"/>
      <c r="K20" s="55"/>
    </row>
    <row r="21" spans="1:11" x14ac:dyDescent="0.25">
      <c r="A21" s="55">
        <v>6</v>
      </c>
      <c r="B21" s="56" t="s">
        <v>122</v>
      </c>
      <c r="C21" s="55"/>
      <c r="D21" s="57"/>
      <c r="E21" s="55"/>
      <c r="F21" s="57"/>
      <c r="G21" s="55"/>
      <c r="H21" s="57"/>
      <c r="I21" s="55"/>
      <c r="J21" s="57"/>
      <c r="K21" s="55"/>
    </row>
    <row r="22" spans="1:11" x14ac:dyDescent="0.25">
      <c r="A22" s="55">
        <v>7</v>
      </c>
      <c r="B22" s="56" t="s">
        <v>310</v>
      </c>
      <c r="C22" s="55"/>
      <c r="D22" s="57"/>
      <c r="E22" s="55"/>
      <c r="F22" s="57"/>
      <c r="G22" s="55"/>
      <c r="H22" s="57"/>
      <c r="I22" s="55"/>
      <c r="J22" s="57"/>
      <c r="K22" s="55"/>
    </row>
    <row r="23" spans="1:11" ht="25.5" x14ac:dyDescent="0.25">
      <c r="A23" s="55">
        <v>8</v>
      </c>
      <c r="B23" s="56" t="s">
        <v>311</v>
      </c>
      <c r="C23" s="55"/>
      <c r="D23" s="57"/>
      <c r="E23" s="55"/>
      <c r="F23" s="57"/>
      <c r="G23" s="55"/>
      <c r="H23" s="57"/>
      <c r="I23" s="55"/>
      <c r="J23" s="57"/>
      <c r="K23" s="55"/>
    </row>
    <row r="24" spans="1:11" x14ac:dyDescent="0.25">
      <c r="A24" s="55">
        <v>9</v>
      </c>
      <c r="B24" s="56" t="s">
        <v>312</v>
      </c>
      <c r="C24" s="55"/>
      <c r="D24" s="57"/>
      <c r="E24" s="55"/>
      <c r="F24" s="57"/>
      <c r="G24" s="55"/>
      <c r="H24" s="57"/>
      <c r="I24" s="55"/>
      <c r="J24" s="57"/>
      <c r="K24" s="55"/>
    </row>
    <row r="25" spans="1:11" x14ac:dyDescent="0.25">
      <c r="A25" s="55">
        <v>10</v>
      </c>
      <c r="B25" s="56" t="s">
        <v>313</v>
      </c>
      <c r="C25" s="55"/>
      <c r="D25" s="57"/>
      <c r="E25" s="55"/>
      <c r="F25" s="57"/>
      <c r="G25" s="55"/>
      <c r="H25" s="57"/>
      <c r="I25" s="55"/>
      <c r="J25" s="57"/>
      <c r="K25" s="55"/>
    </row>
    <row r="26" spans="1:11" x14ac:dyDescent="0.25">
      <c r="A26" s="55">
        <v>11</v>
      </c>
      <c r="B26" s="56" t="s">
        <v>314</v>
      </c>
      <c r="C26" s="55"/>
      <c r="D26" s="57"/>
      <c r="E26" s="55"/>
      <c r="F26" s="57"/>
      <c r="G26" s="55"/>
      <c r="H26" s="57"/>
      <c r="I26" s="55"/>
      <c r="J26" s="57"/>
      <c r="K26" s="55"/>
    </row>
    <row r="27" spans="1:11" ht="25.5" x14ac:dyDescent="0.25">
      <c r="A27" s="55">
        <v>12</v>
      </c>
      <c r="B27" s="56" t="s">
        <v>315</v>
      </c>
      <c r="C27" s="55"/>
      <c r="D27" s="57"/>
      <c r="E27" s="55">
        <v>1</v>
      </c>
      <c r="F27" s="57"/>
      <c r="G27" s="55"/>
      <c r="H27" s="57"/>
      <c r="I27" s="55"/>
      <c r="J27" s="57"/>
      <c r="K27" s="55">
        <v>2</v>
      </c>
    </row>
    <row r="28" spans="1:11" x14ac:dyDescent="0.25">
      <c r="A28" s="55">
        <v>13</v>
      </c>
      <c r="B28" s="56" t="s">
        <v>316</v>
      </c>
      <c r="C28" s="55"/>
      <c r="D28" s="57"/>
      <c r="E28" s="55"/>
      <c r="F28" s="57"/>
      <c r="G28" s="55"/>
      <c r="H28" s="57"/>
      <c r="I28" s="55"/>
      <c r="J28" s="57"/>
      <c r="K28" s="55"/>
    </row>
    <row r="29" spans="1:11" x14ac:dyDescent="0.25">
      <c r="A29" s="55">
        <v>14</v>
      </c>
      <c r="B29" s="56" t="s">
        <v>317</v>
      </c>
      <c r="C29" s="55"/>
      <c r="D29" s="57"/>
      <c r="E29" s="55"/>
      <c r="F29" s="57"/>
      <c r="G29" s="55"/>
      <c r="H29" s="57"/>
      <c r="I29" s="55"/>
      <c r="J29" s="57"/>
      <c r="K29" s="55"/>
    </row>
    <row r="30" spans="1:11" ht="25.5" x14ac:dyDescent="0.25">
      <c r="A30" s="55">
        <v>15</v>
      </c>
      <c r="B30" s="56" t="s">
        <v>318</v>
      </c>
      <c r="C30" s="55"/>
      <c r="D30" s="57"/>
      <c r="E30" s="55"/>
      <c r="F30" s="57"/>
      <c r="G30" s="55"/>
      <c r="H30" s="57"/>
      <c r="I30" s="55"/>
      <c r="J30" s="57"/>
      <c r="K30" s="55"/>
    </row>
    <row r="31" spans="1:11" ht="25.5" x14ac:dyDescent="0.25">
      <c r="A31" s="55">
        <v>16</v>
      </c>
      <c r="B31" s="56" t="s">
        <v>319</v>
      </c>
      <c r="C31" s="55"/>
      <c r="D31" s="57"/>
      <c r="E31" s="55"/>
      <c r="F31" s="57"/>
      <c r="G31" s="55"/>
      <c r="H31" s="57"/>
      <c r="I31" s="55"/>
      <c r="J31" s="57"/>
      <c r="K31" s="55"/>
    </row>
    <row r="32" spans="1:11" ht="25.5" x14ac:dyDescent="0.25">
      <c r="A32" s="55">
        <v>17</v>
      </c>
      <c r="B32" s="56" t="s">
        <v>320</v>
      </c>
      <c r="C32" s="55"/>
      <c r="D32" s="57"/>
      <c r="E32" s="55"/>
      <c r="F32" s="57"/>
      <c r="G32" s="55"/>
      <c r="H32" s="57"/>
      <c r="I32" s="55"/>
      <c r="J32" s="57"/>
      <c r="K32" s="55"/>
    </row>
    <row r="33" spans="1:11" ht="25.5" x14ac:dyDescent="0.25">
      <c r="A33" s="55">
        <v>18</v>
      </c>
      <c r="B33" s="56" t="s">
        <v>321</v>
      </c>
      <c r="C33" s="55"/>
      <c r="D33" s="57"/>
      <c r="E33" s="55"/>
      <c r="F33" s="57"/>
      <c r="G33" s="55"/>
      <c r="H33" s="57"/>
      <c r="I33" s="55"/>
      <c r="J33" s="57"/>
      <c r="K33" s="55"/>
    </row>
    <row r="34" spans="1:11" x14ac:dyDescent="0.25">
      <c r="A34" s="55">
        <v>19</v>
      </c>
      <c r="B34" s="56" t="s">
        <v>322</v>
      </c>
      <c r="C34" s="55"/>
      <c r="D34" s="57"/>
      <c r="E34" s="55"/>
      <c r="F34" s="57"/>
      <c r="G34" s="55"/>
      <c r="H34" s="57"/>
      <c r="I34" s="55"/>
      <c r="J34" s="57"/>
      <c r="K34" s="55"/>
    </row>
    <row r="35" spans="1:11" ht="25.5" x14ac:dyDescent="0.25">
      <c r="A35" s="55">
        <v>20</v>
      </c>
      <c r="B35" s="56" t="s">
        <v>323</v>
      </c>
      <c r="C35" s="55"/>
      <c r="D35" s="57"/>
      <c r="E35" s="55"/>
      <c r="F35" s="57"/>
      <c r="G35" s="55"/>
      <c r="H35" s="57"/>
      <c r="I35" s="55"/>
      <c r="J35" s="57"/>
      <c r="K35" s="55"/>
    </row>
    <row r="36" spans="1:11" ht="25.5" x14ac:dyDescent="0.25">
      <c r="A36" s="55">
        <v>21</v>
      </c>
      <c r="B36" s="56" t="s">
        <v>324</v>
      </c>
      <c r="C36" s="55"/>
      <c r="D36" s="57"/>
      <c r="E36" s="55"/>
      <c r="F36" s="57"/>
      <c r="G36" s="55"/>
      <c r="H36" s="57"/>
      <c r="I36" s="55"/>
      <c r="J36" s="57"/>
      <c r="K36" s="55"/>
    </row>
    <row r="37" spans="1:11" x14ac:dyDescent="0.25">
      <c r="A37" s="55">
        <v>22</v>
      </c>
      <c r="B37" s="56" t="s">
        <v>325</v>
      </c>
      <c r="C37" s="55"/>
      <c r="D37" s="57"/>
      <c r="E37" s="55"/>
      <c r="F37" s="57"/>
      <c r="G37" s="55"/>
      <c r="H37" s="57"/>
      <c r="I37" s="55"/>
      <c r="J37" s="57"/>
      <c r="K37" s="55"/>
    </row>
    <row r="38" spans="1:11" x14ac:dyDescent="0.25">
      <c r="A38" s="55">
        <v>23</v>
      </c>
      <c r="B38" s="56" t="s">
        <v>326</v>
      </c>
      <c r="C38" s="55"/>
      <c r="D38" s="57"/>
      <c r="E38" s="55"/>
      <c r="F38" s="57">
        <v>3</v>
      </c>
      <c r="G38" s="55"/>
      <c r="H38" s="57"/>
      <c r="I38" s="55"/>
      <c r="J38" s="57"/>
      <c r="K38" s="55"/>
    </row>
    <row r="39" spans="1:11" ht="38.25" x14ac:dyDescent="0.25">
      <c r="A39" s="55">
        <v>24</v>
      </c>
      <c r="B39" s="56" t="s">
        <v>327</v>
      </c>
      <c r="C39" s="55"/>
      <c r="D39" s="57"/>
      <c r="E39" s="55"/>
      <c r="F39" s="57"/>
      <c r="G39" s="55"/>
      <c r="H39" s="57"/>
      <c r="I39" s="55"/>
      <c r="J39" s="57"/>
      <c r="K39" s="55"/>
    </row>
    <row r="40" spans="1:11" ht="25.5" x14ac:dyDescent="0.25">
      <c r="A40" s="55">
        <v>25</v>
      </c>
      <c r="B40" s="56" t="s">
        <v>328</v>
      </c>
      <c r="C40" s="55"/>
      <c r="D40" s="57"/>
      <c r="E40" s="55"/>
      <c r="F40" s="57"/>
      <c r="G40" s="55"/>
      <c r="H40" s="57"/>
      <c r="I40" s="55"/>
      <c r="J40" s="57"/>
      <c r="K40" s="55"/>
    </row>
    <row r="41" spans="1:11" ht="25.5" x14ac:dyDescent="0.25">
      <c r="A41" s="55">
        <v>26</v>
      </c>
      <c r="B41" s="56" t="s">
        <v>291</v>
      </c>
      <c r="C41" s="55"/>
      <c r="D41" s="57"/>
      <c r="E41" s="55"/>
      <c r="F41" s="57"/>
      <c r="G41" s="55"/>
      <c r="H41" s="57"/>
      <c r="I41" s="55"/>
      <c r="J41" s="57"/>
      <c r="K41" s="55"/>
    </row>
    <row r="42" spans="1:11" x14ac:dyDescent="0.25">
      <c r="A42" s="51"/>
      <c r="B42" s="58" t="s">
        <v>117</v>
      </c>
      <c r="C42" s="51">
        <f>SUM(C16:C41)</f>
        <v>0</v>
      </c>
      <c r="D42" s="51">
        <f t="shared" ref="D42:K42" si="0">SUM(D16:D41)</f>
        <v>0</v>
      </c>
      <c r="E42" s="51">
        <f t="shared" si="0"/>
        <v>1</v>
      </c>
      <c r="F42" s="51">
        <f t="shared" si="0"/>
        <v>3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2</v>
      </c>
    </row>
    <row r="43" spans="1:11" ht="15" customHeight="1" x14ac:dyDescent="0.25">
      <c r="A43" s="59" t="s">
        <v>0</v>
      </c>
      <c r="B43" s="56"/>
      <c r="C43" s="56"/>
      <c r="D43" s="56" t="s">
        <v>329</v>
      </c>
      <c r="E43" s="56" t="s">
        <v>329</v>
      </c>
      <c r="F43" s="56"/>
      <c r="G43" s="56" t="s">
        <v>329</v>
      </c>
      <c r="H43" s="56"/>
      <c r="I43" s="56" t="s">
        <v>329</v>
      </c>
      <c r="J43" s="56"/>
      <c r="K43" s="56" t="s">
        <v>329</v>
      </c>
    </row>
    <row r="44" spans="1:11" x14ac:dyDescent="0.25">
      <c r="A44" s="61">
        <v>1</v>
      </c>
      <c r="B44" s="56" t="s">
        <v>1</v>
      </c>
      <c r="C44" s="57">
        <v>3</v>
      </c>
      <c r="D44" s="57">
        <v>3</v>
      </c>
      <c r="E44" s="57">
        <v>1</v>
      </c>
      <c r="F44" s="57">
        <v>2</v>
      </c>
      <c r="G44" s="57">
        <v>10</v>
      </c>
      <c r="H44" s="57">
        <v>5</v>
      </c>
      <c r="I44" s="57">
        <v>9</v>
      </c>
      <c r="J44" s="57"/>
      <c r="K44" s="57">
        <v>6</v>
      </c>
    </row>
    <row r="45" spans="1:11" x14ac:dyDescent="0.25">
      <c r="A45" s="61">
        <v>2</v>
      </c>
      <c r="B45" s="56" t="s">
        <v>2</v>
      </c>
      <c r="C45" s="57">
        <v>2</v>
      </c>
      <c r="D45" s="57">
        <v>2</v>
      </c>
      <c r="E45" s="57">
        <v>1</v>
      </c>
      <c r="F45" s="57">
        <v>2</v>
      </c>
      <c r="G45" s="57">
        <v>10</v>
      </c>
      <c r="H45" s="57">
        <v>7</v>
      </c>
      <c r="I45" s="57">
        <v>10</v>
      </c>
      <c r="J45" s="57"/>
      <c r="K45" s="57">
        <v>15</v>
      </c>
    </row>
    <row r="46" spans="1:11" x14ac:dyDescent="0.25">
      <c r="A46" s="61">
        <v>3</v>
      </c>
      <c r="B46" s="56" t="s">
        <v>3</v>
      </c>
      <c r="C46" s="57">
        <v>2</v>
      </c>
      <c r="D46" s="57">
        <v>2</v>
      </c>
      <c r="E46" s="57">
        <v>1</v>
      </c>
      <c r="F46" s="57">
        <v>12</v>
      </c>
      <c r="G46" s="57">
        <v>11</v>
      </c>
      <c r="H46" s="57">
        <v>5</v>
      </c>
      <c r="I46" s="57">
        <v>5</v>
      </c>
      <c r="J46" s="57"/>
      <c r="K46" s="57">
        <v>10</v>
      </c>
    </row>
    <row r="47" spans="1:11" x14ac:dyDescent="0.25">
      <c r="A47" s="61">
        <v>4</v>
      </c>
      <c r="B47" s="56" t="s">
        <v>4</v>
      </c>
      <c r="C47" s="57">
        <v>2</v>
      </c>
      <c r="D47" s="57">
        <v>1</v>
      </c>
      <c r="E47" s="57">
        <v>1</v>
      </c>
      <c r="F47" s="57">
        <v>3</v>
      </c>
      <c r="G47" s="57">
        <v>4</v>
      </c>
      <c r="H47" s="57"/>
      <c r="I47" s="57"/>
      <c r="J47" s="57"/>
      <c r="K47" s="57">
        <v>5</v>
      </c>
    </row>
    <row r="48" spans="1:11" x14ac:dyDescent="0.25">
      <c r="A48" s="61">
        <v>5</v>
      </c>
      <c r="B48" s="56" t="s">
        <v>5</v>
      </c>
      <c r="C48" s="57">
        <v>26</v>
      </c>
      <c r="D48" s="57">
        <v>14</v>
      </c>
      <c r="E48" s="57">
        <v>10</v>
      </c>
      <c r="F48" s="57">
        <v>62</v>
      </c>
      <c r="G48" s="57">
        <v>106</v>
      </c>
      <c r="H48" s="57">
        <v>20</v>
      </c>
      <c r="I48" s="57">
        <v>35</v>
      </c>
      <c r="J48" s="57"/>
      <c r="K48" s="57">
        <v>94</v>
      </c>
    </row>
    <row r="49" spans="1:11" x14ac:dyDescent="0.25">
      <c r="A49" s="61">
        <v>6</v>
      </c>
      <c r="B49" s="56" t="s">
        <v>6</v>
      </c>
      <c r="C49" s="57">
        <v>1</v>
      </c>
      <c r="D49" s="57">
        <v>1</v>
      </c>
      <c r="E49" s="57"/>
      <c r="F49" s="57">
        <v>4</v>
      </c>
      <c r="G49" s="57">
        <v>5</v>
      </c>
      <c r="H49" s="57">
        <v>1</v>
      </c>
      <c r="I49" s="57">
        <v>6</v>
      </c>
      <c r="J49" s="57"/>
      <c r="K49" s="57">
        <v>3</v>
      </c>
    </row>
    <row r="50" spans="1:11" x14ac:dyDescent="0.25">
      <c r="A50" s="61">
        <v>7</v>
      </c>
      <c r="B50" s="56" t="s">
        <v>7</v>
      </c>
      <c r="C50" s="57">
        <v>3</v>
      </c>
      <c r="D50" s="57">
        <v>1</v>
      </c>
      <c r="E50" s="57">
        <v>1</v>
      </c>
      <c r="F50" s="57">
        <v>2</v>
      </c>
      <c r="G50" s="57">
        <v>3</v>
      </c>
      <c r="H50" s="57">
        <v>4</v>
      </c>
      <c r="I50" s="57">
        <v>4</v>
      </c>
      <c r="J50" s="57"/>
      <c r="K50" s="57">
        <v>5</v>
      </c>
    </row>
    <row r="51" spans="1:11" x14ac:dyDescent="0.25">
      <c r="A51" s="61">
        <v>8</v>
      </c>
      <c r="B51" s="56" t="s">
        <v>8</v>
      </c>
      <c r="C51" s="57"/>
      <c r="D51" s="57"/>
      <c r="E51" s="57"/>
      <c r="F51" s="57">
        <v>5</v>
      </c>
      <c r="G51" s="57">
        <v>5</v>
      </c>
      <c r="H51" s="57">
        <v>3</v>
      </c>
      <c r="I51" s="57">
        <v>4</v>
      </c>
      <c r="J51" s="57"/>
      <c r="K51" s="57">
        <v>2</v>
      </c>
    </row>
    <row r="52" spans="1:11" x14ac:dyDescent="0.25">
      <c r="A52" s="61">
        <v>9</v>
      </c>
      <c r="B52" s="56" t="s">
        <v>9</v>
      </c>
      <c r="C52" s="57">
        <v>2</v>
      </c>
      <c r="D52" s="57">
        <v>2</v>
      </c>
      <c r="E52" s="57">
        <v>1</v>
      </c>
      <c r="F52" s="57">
        <v>5</v>
      </c>
      <c r="G52" s="57">
        <v>6</v>
      </c>
      <c r="H52" s="57">
        <v>1</v>
      </c>
      <c r="I52" s="57">
        <v>3</v>
      </c>
      <c r="J52" s="57"/>
      <c r="K52" s="57">
        <v>4</v>
      </c>
    </row>
    <row r="53" spans="1:11" x14ac:dyDescent="0.25">
      <c r="A53" s="61">
        <v>10</v>
      </c>
      <c r="B53" s="56" t="s">
        <v>10</v>
      </c>
      <c r="C53" s="57"/>
      <c r="D53" s="57"/>
      <c r="E53" s="57">
        <v>1</v>
      </c>
      <c r="F53" s="57">
        <v>5</v>
      </c>
      <c r="G53" s="57">
        <v>10</v>
      </c>
      <c r="H53" s="57">
        <v>5</v>
      </c>
      <c r="I53" s="57">
        <v>5</v>
      </c>
      <c r="J53" s="57"/>
      <c r="K53" s="57">
        <v>4</v>
      </c>
    </row>
    <row r="54" spans="1:11" ht="30.75" customHeight="1" x14ac:dyDescent="0.25">
      <c r="A54" s="61">
        <v>11</v>
      </c>
      <c r="B54" s="56" t="s">
        <v>11</v>
      </c>
      <c r="C54" s="57"/>
      <c r="D54" s="57"/>
      <c r="E54" s="57"/>
      <c r="F54" s="57"/>
      <c r="G54" s="57"/>
      <c r="H54" s="57"/>
      <c r="I54" s="57"/>
      <c r="J54" s="57"/>
      <c r="K54" s="57"/>
    </row>
    <row r="55" spans="1:11" x14ac:dyDescent="0.25">
      <c r="A55" s="61">
        <v>12</v>
      </c>
      <c r="B55" s="56" t="s">
        <v>12</v>
      </c>
      <c r="C55" s="57"/>
      <c r="D55" s="57"/>
      <c r="E55" s="57"/>
      <c r="F55" s="57"/>
      <c r="G55" s="57">
        <v>4</v>
      </c>
      <c r="H55" s="57"/>
      <c r="I55" s="57"/>
      <c r="J55" s="57"/>
      <c r="K55" s="57"/>
    </row>
    <row r="56" spans="1:11" x14ac:dyDescent="0.25">
      <c r="A56" s="61">
        <v>13</v>
      </c>
      <c r="B56" s="56" t="s">
        <v>13</v>
      </c>
      <c r="C56" s="57"/>
      <c r="D56" s="57"/>
      <c r="E56" s="57"/>
      <c r="F56" s="57"/>
      <c r="G56" s="57">
        <v>3</v>
      </c>
      <c r="H56" s="57"/>
      <c r="I56" s="57"/>
      <c r="J56" s="57"/>
      <c r="K56" s="57">
        <v>1</v>
      </c>
    </row>
    <row r="57" spans="1:11" x14ac:dyDescent="0.25">
      <c r="A57" s="61">
        <v>14</v>
      </c>
      <c r="B57" s="56" t="s">
        <v>14</v>
      </c>
      <c r="C57" s="57">
        <v>1</v>
      </c>
      <c r="D57" s="57">
        <v>0</v>
      </c>
      <c r="E57" s="57"/>
      <c r="F57" s="57"/>
      <c r="G57" s="57">
        <v>6</v>
      </c>
      <c r="H57" s="57"/>
      <c r="I57" s="57"/>
      <c r="J57" s="57"/>
      <c r="K57" s="57"/>
    </row>
    <row r="58" spans="1:11" x14ac:dyDescent="0.25">
      <c r="A58" s="61">
        <v>15</v>
      </c>
      <c r="B58" s="56" t="s">
        <v>15</v>
      </c>
      <c r="C58" s="57"/>
      <c r="D58" s="57"/>
      <c r="E58" s="57"/>
      <c r="F58" s="57"/>
      <c r="G58" s="57">
        <v>4</v>
      </c>
      <c r="H58" s="57"/>
      <c r="I58" s="57"/>
      <c r="J58" s="57"/>
      <c r="K58" s="57"/>
    </row>
    <row r="59" spans="1:11" x14ac:dyDescent="0.25">
      <c r="A59" s="61">
        <v>16</v>
      </c>
      <c r="B59" s="56" t="s">
        <v>16</v>
      </c>
      <c r="C59" s="57"/>
      <c r="D59" s="57"/>
      <c r="E59" s="57"/>
      <c r="F59" s="57"/>
      <c r="G59" s="57">
        <v>3</v>
      </c>
      <c r="H59" s="57"/>
      <c r="I59" s="57"/>
      <c r="J59" s="57"/>
      <c r="K59" s="57"/>
    </row>
    <row r="60" spans="1:11" x14ac:dyDescent="0.25">
      <c r="A60" s="61">
        <v>17</v>
      </c>
      <c r="B60" s="56" t="s">
        <v>17</v>
      </c>
      <c r="C60" s="57"/>
      <c r="D60" s="57"/>
      <c r="E60" s="57"/>
      <c r="F60" s="57"/>
      <c r="G60" s="57">
        <v>3</v>
      </c>
      <c r="H60" s="57"/>
      <c r="I60" s="57"/>
      <c r="J60" s="57"/>
      <c r="K60" s="57"/>
    </row>
    <row r="61" spans="1:11" x14ac:dyDescent="0.25">
      <c r="A61" s="61">
        <v>18</v>
      </c>
      <c r="B61" s="56" t="s">
        <v>18</v>
      </c>
      <c r="C61" s="57">
        <v>1</v>
      </c>
      <c r="D61" s="57">
        <v>0</v>
      </c>
      <c r="E61" s="57"/>
      <c r="F61" s="57"/>
      <c r="G61" s="57">
        <v>3</v>
      </c>
      <c r="H61" s="57"/>
      <c r="I61" s="57"/>
      <c r="J61" s="57"/>
      <c r="K61" s="57"/>
    </row>
    <row r="62" spans="1:11" x14ac:dyDescent="0.25">
      <c r="A62" s="61">
        <v>19</v>
      </c>
      <c r="B62" s="56" t="s">
        <v>19</v>
      </c>
      <c r="C62" s="57"/>
      <c r="D62" s="57"/>
      <c r="E62" s="57"/>
      <c r="F62" s="57"/>
      <c r="G62" s="57">
        <v>6</v>
      </c>
      <c r="H62" s="57"/>
      <c r="I62" s="57"/>
      <c r="J62" s="57"/>
      <c r="K62" s="57"/>
    </row>
    <row r="63" spans="1:11" ht="25.5" x14ac:dyDescent="0.25">
      <c r="A63" s="61">
        <v>20</v>
      </c>
      <c r="B63" s="56" t="s">
        <v>345</v>
      </c>
      <c r="C63" s="57"/>
      <c r="D63" s="57"/>
      <c r="E63" s="57"/>
      <c r="F63" s="57"/>
      <c r="G63" s="57"/>
      <c r="H63" s="57"/>
      <c r="I63" s="57"/>
      <c r="J63" s="57"/>
      <c r="K63" s="57"/>
    </row>
    <row r="64" spans="1:11" x14ac:dyDescent="0.25">
      <c r="A64" s="61">
        <v>21</v>
      </c>
      <c r="B64" s="56" t="s">
        <v>21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1:11" x14ac:dyDescent="0.25">
      <c r="A65" s="61">
        <v>22</v>
      </c>
      <c r="B65" s="56" t="s">
        <v>22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1:11" x14ac:dyDescent="0.25">
      <c r="A66" s="61">
        <v>23</v>
      </c>
      <c r="B66" s="56" t="s">
        <v>23</v>
      </c>
      <c r="C66" s="57"/>
      <c r="D66" s="57"/>
      <c r="E66" s="57"/>
      <c r="F66" s="57"/>
      <c r="G66" s="57"/>
      <c r="H66" s="57"/>
      <c r="I66" s="57"/>
      <c r="J66" s="57"/>
      <c r="K66" s="57"/>
    </row>
    <row r="67" spans="1:11" x14ac:dyDescent="0.25">
      <c r="A67" s="61">
        <v>24</v>
      </c>
      <c r="B67" s="56" t="s">
        <v>128</v>
      </c>
      <c r="C67" s="57"/>
      <c r="D67" s="57"/>
      <c r="E67" s="57"/>
      <c r="F67" s="57"/>
      <c r="G67" s="57"/>
      <c r="H67" s="57"/>
      <c r="I67" s="57"/>
      <c r="J67" s="57"/>
      <c r="K67" s="57"/>
    </row>
    <row r="68" spans="1:11" x14ac:dyDescent="0.25">
      <c r="A68" s="61">
        <v>25</v>
      </c>
      <c r="B68" s="56" t="s">
        <v>187</v>
      </c>
      <c r="C68" s="57"/>
      <c r="D68" s="57"/>
      <c r="E68" s="57"/>
      <c r="F68" s="57"/>
      <c r="G68" s="57"/>
      <c r="H68" s="57"/>
      <c r="I68" s="57"/>
      <c r="J68" s="57"/>
      <c r="K68" s="57"/>
    </row>
    <row r="69" spans="1:11" x14ac:dyDescent="0.25">
      <c r="A69" s="61">
        <v>26</v>
      </c>
      <c r="B69" s="56" t="s">
        <v>24</v>
      </c>
      <c r="C69" s="57">
        <v>15</v>
      </c>
      <c r="D69" s="57">
        <v>27</v>
      </c>
      <c r="E69" s="57">
        <v>2</v>
      </c>
      <c r="F69" s="57">
        <v>20</v>
      </c>
      <c r="G69" s="57">
        <v>88</v>
      </c>
      <c r="H69" s="57">
        <v>23</v>
      </c>
      <c r="I69" s="57">
        <v>30</v>
      </c>
      <c r="J69" s="57"/>
      <c r="K69" s="57">
        <v>19</v>
      </c>
    </row>
    <row r="70" spans="1:11" x14ac:dyDescent="0.25">
      <c r="A70" s="61">
        <v>27</v>
      </c>
      <c r="B70" s="56" t="s">
        <v>25</v>
      </c>
      <c r="C70" s="57">
        <v>2</v>
      </c>
      <c r="D70" s="57">
        <v>1</v>
      </c>
      <c r="E70" s="57">
        <v>1</v>
      </c>
      <c r="F70" s="57">
        <v>2</v>
      </c>
      <c r="G70" s="57">
        <v>8</v>
      </c>
      <c r="H70" s="57">
        <v>4</v>
      </c>
      <c r="I70" s="57">
        <v>4</v>
      </c>
      <c r="J70" s="57"/>
      <c r="K70" s="57">
        <v>5</v>
      </c>
    </row>
    <row r="71" spans="1:11" x14ac:dyDescent="0.25">
      <c r="A71" s="61">
        <v>28</v>
      </c>
      <c r="B71" s="56" t="s">
        <v>26</v>
      </c>
      <c r="C71" s="57">
        <v>5</v>
      </c>
      <c r="D71" s="57">
        <v>7</v>
      </c>
      <c r="E71" s="57">
        <v>1</v>
      </c>
      <c r="F71" s="57">
        <v>2</v>
      </c>
      <c r="G71" s="57">
        <v>8</v>
      </c>
      <c r="H71" s="57">
        <v>2</v>
      </c>
      <c r="I71" s="57">
        <v>2</v>
      </c>
      <c r="J71" s="57"/>
      <c r="K71" s="57">
        <v>5</v>
      </c>
    </row>
    <row r="72" spans="1:11" x14ac:dyDescent="0.25">
      <c r="A72" s="61">
        <v>29</v>
      </c>
      <c r="B72" s="56" t="s">
        <v>27</v>
      </c>
      <c r="C72" s="57">
        <v>5</v>
      </c>
      <c r="D72" s="57">
        <v>1</v>
      </c>
      <c r="E72" s="57">
        <v>1</v>
      </c>
      <c r="F72" s="57">
        <v>9</v>
      </c>
      <c r="G72" s="57">
        <v>10</v>
      </c>
      <c r="H72" s="57">
        <v>2</v>
      </c>
      <c r="I72" s="57">
        <v>3</v>
      </c>
      <c r="J72" s="57"/>
      <c r="K72" s="57">
        <v>2</v>
      </c>
    </row>
    <row r="73" spans="1:11" x14ac:dyDescent="0.25">
      <c r="A73" s="61">
        <v>30</v>
      </c>
      <c r="B73" s="56" t="s">
        <v>28</v>
      </c>
      <c r="C73" s="57">
        <v>2</v>
      </c>
      <c r="D73" s="57">
        <v>1</v>
      </c>
      <c r="E73" s="57">
        <v>1</v>
      </c>
      <c r="F73" s="57">
        <v>6</v>
      </c>
      <c r="G73" s="57">
        <v>10</v>
      </c>
      <c r="H73" s="57">
        <v>4</v>
      </c>
      <c r="I73" s="57">
        <v>5</v>
      </c>
      <c r="J73" s="57"/>
      <c r="K73" s="57">
        <v>6</v>
      </c>
    </row>
    <row r="74" spans="1:11" x14ac:dyDescent="0.25">
      <c r="A74" s="61">
        <v>31</v>
      </c>
      <c r="B74" s="56" t="s">
        <v>29</v>
      </c>
      <c r="C74" s="57">
        <v>3</v>
      </c>
      <c r="D74" s="57">
        <v>1</v>
      </c>
      <c r="E74" s="57">
        <v>1</v>
      </c>
      <c r="F74" s="57">
        <v>6</v>
      </c>
      <c r="G74" s="57">
        <v>15</v>
      </c>
      <c r="H74" s="57">
        <v>3</v>
      </c>
      <c r="I74" s="57">
        <v>10</v>
      </c>
      <c r="J74" s="57"/>
      <c r="K74" s="57">
        <v>10</v>
      </c>
    </row>
    <row r="75" spans="1:11" x14ac:dyDescent="0.25">
      <c r="A75" s="61">
        <v>32</v>
      </c>
      <c r="B75" s="56" t="s">
        <v>30</v>
      </c>
      <c r="C75" s="57"/>
      <c r="D75" s="57"/>
      <c r="E75" s="57"/>
      <c r="F75" s="57">
        <v>5</v>
      </c>
      <c r="G75" s="57">
        <v>5</v>
      </c>
      <c r="H75" s="57">
        <v>2</v>
      </c>
      <c r="I75" s="57">
        <v>4</v>
      </c>
      <c r="J75" s="57"/>
      <c r="K75" s="57">
        <v>6</v>
      </c>
    </row>
    <row r="76" spans="1:11" x14ac:dyDescent="0.25">
      <c r="A76" s="61">
        <v>33</v>
      </c>
      <c r="B76" s="56" t="s">
        <v>31</v>
      </c>
      <c r="C76" s="57">
        <v>6</v>
      </c>
      <c r="D76" s="57">
        <v>1</v>
      </c>
      <c r="E76" s="57">
        <v>1</v>
      </c>
      <c r="F76" s="57">
        <v>5</v>
      </c>
      <c r="G76" s="57">
        <v>20</v>
      </c>
      <c r="H76" s="57">
        <v>1</v>
      </c>
      <c r="I76" s="57">
        <v>2</v>
      </c>
      <c r="J76" s="57"/>
      <c r="K76" s="57">
        <v>15</v>
      </c>
    </row>
    <row r="77" spans="1:11" x14ac:dyDescent="0.25">
      <c r="A77" s="62"/>
      <c r="B77" s="58" t="s">
        <v>117</v>
      </c>
      <c r="C77" s="52">
        <f>SUM(C44:C76)</f>
        <v>81</v>
      </c>
      <c r="D77" s="52">
        <f t="shared" ref="D77:K77" si="1">SUM(D44:D76)</f>
        <v>65</v>
      </c>
      <c r="E77" s="52">
        <f t="shared" si="1"/>
        <v>25</v>
      </c>
      <c r="F77" s="52">
        <f t="shared" si="1"/>
        <v>157</v>
      </c>
      <c r="G77" s="52">
        <f t="shared" si="1"/>
        <v>366</v>
      </c>
      <c r="H77" s="52">
        <f t="shared" si="1"/>
        <v>92</v>
      </c>
      <c r="I77" s="52">
        <f t="shared" si="1"/>
        <v>141</v>
      </c>
      <c r="J77" s="52">
        <f t="shared" si="1"/>
        <v>0</v>
      </c>
      <c r="K77" s="52">
        <f t="shared" si="1"/>
        <v>217</v>
      </c>
    </row>
    <row r="78" spans="1:11" ht="15" customHeight="1" x14ac:dyDescent="0.25">
      <c r="A78" s="59" t="s">
        <v>32</v>
      </c>
      <c r="B78" s="56"/>
      <c r="C78" s="57"/>
      <c r="D78" s="57" t="s">
        <v>329</v>
      </c>
      <c r="E78" s="57"/>
      <c r="F78" s="57"/>
      <c r="G78" s="57"/>
      <c r="H78" s="57"/>
      <c r="I78" s="57" t="s">
        <v>329</v>
      </c>
      <c r="J78" s="57"/>
      <c r="K78" s="57">
        <v>0</v>
      </c>
    </row>
    <row r="79" spans="1:11" x14ac:dyDescent="0.25">
      <c r="A79" s="61">
        <v>34</v>
      </c>
      <c r="B79" s="56" t="s">
        <v>33</v>
      </c>
      <c r="C79" s="57">
        <v>5</v>
      </c>
      <c r="D79" s="57">
        <v>9</v>
      </c>
      <c r="E79" s="57">
        <v>1</v>
      </c>
      <c r="F79" s="57">
        <v>5</v>
      </c>
      <c r="G79" s="57">
        <v>14</v>
      </c>
      <c r="H79" s="57">
        <v>2</v>
      </c>
      <c r="I79" s="57">
        <v>8</v>
      </c>
      <c r="J79" s="57"/>
      <c r="K79" s="57">
        <v>12</v>
      </c>
    </row>
    <row r="80" spans="1:11" x14ac:dyDescent="0.25">
      <c r="A80" s="61">
        <v>35</v>
      </c>
      <c r="B80" s="56" t="s">
        <v>34</v>
      </c>
      <c r="C80" s="57">
        <v>2</v>
      </c>
      <c r="D80" s="57">
        <v>1</v>
      </c>
      <c r="E80" s="57">
        <v>1</v>
      </c>
      <c r="F80" s="57">
        <v>2</v>
      </c>
      <c r="G80" s="57">
        <v>10</v>
      </c>
      <c r="H80" s="57">
        <v>2</v>
      </c>
      <c r="I80" s="57">
        <v>6</v>
      </c>
      <c r="J80" s="57"/>
      <c r="K80" s="57">
        <v>6</v>
      </c>
    </row>
    <row r="81" spans="1:11" x14ac:dyDescent="0.25">
      <c r="A81" s="61">
        <v>36</v>
      </c>
      <c r="B81" s="56" t="s">
        <v>35</v>
      </c>
      <c r="C81" s="57">
        <v>10</v>
      </c>
      <c r="D81" s="57">
        <v>18</v>
      </c>
      <c r="E81" s="57">
        <v>2</v>
      </c>
      <c r="F81" s="57">
        <v>20</v>
      </c>
      <c r="G81" s="57">
        <v>53</v>
      </c>
      <c r="H81" s="57">
        <v>9</v>
      </c>
      <c r="I81" s="57">
        <v>20</v>
      </c>
      <c r="J81" s="57"/>
      <c r="K81" s="57">
        <v>50</v>
      </c>
    </row>
    <row r="82" spans="1:11" x14ac:dyDescent="0.25">
      <c r="A82" s="61">
        <v>37</v>
      </c>
      <c r="B82" s="56" t="s">
        <v>36</v>
      </c>
      <c r="C82" s="57">
        <v>2</v>
      </c>
      <c r="D82" s="57">
        <v>2</v>
      </c>
      <c r="E82" s="57">
        <v>1</v>
      </c>
      <c r="F82" s="57">
        <v>4</v>
      </c>
      <c r="G82" s="57">
        <v>10</v>
      </c>
      <c r="H82" s="57">
        <v>2</v>
      </c>
      <c r="I82" s="57">
        <v>8</v>
      </c>
      <c r="J82" s="57"/>
      <c r="K82" s="57">
        <v>9</v>
      </c>
    </row>
    <row r="83" spans="1:11" x14ac:dyDescent="0.25">
      <c r="A83" s="61">
        <v>38</v>
      </c>
      <c r="B83" s="56" t="s">
        <v>37</v>
      </c>
      <c r="C83" s="57">
        <v>5</v>
      </c>
      <c r="D83" s="57">
        <v>2</v>
      </c>
      <c r="E83" s="57">
        <v>2</v>
      </c>
      <c r="F83" s="57">
        <v>5</v>
      </c>
      <c r="G83" s="57">
        <v>15</v>
      </c>
      <c r="H83" s="57">
        <v>4</v>
      </c>
      <c r="I83" s="57">
        <v>5</v>
      </c>
      <c r="J83" s="57"/>
      <c r="K83" s="57">
        <v>14</v>
      </c>
    </row>
    <row r="84" spans="1:11" x14ac:dyDescent="0.25">
      <c r="A84" s="61">
        <v>40</v>
      </c>
      <c r="B84" s="56" t="s">
        <v>38</v>
      </c>
      <c r="C84" s="57"/>
      <c r="D84" s="57"/>
      <c r="E84" s="57"/>
      <c r="F84" s="57"/>
      <c r="G84" s="57"/>
      <c r="H84" s="57"/>
      <c r="I84" s="57"/>
      <c r="J84" s="57"/>
      <c r="K84" s="57"/>
    </row>
    <row r="85" spans="1:11" x14ac:dyDescent="0.25">
      <c r="A85" s="61">
        <v>41</v>
      </c>
      <c r="B85" s="56" t="s">
        <v>39</v>
      </c>
      <c r="C85" s="57">
        <v>2</v>
      </c>
      <c r="D85" s="57">
        <v>2</v>
      </c>
      <c r="E85" s="57">
        <v>2</v>
      </c>
      <c r="F85" s="57">
        <v>2</v>
      </c>
      <c r="G85" s="57">
        <v>8</v>
      </c>
      <c r="H85" s="57">
        <v>8</v>
      </c>
      <c r="I85" s="57">
        <v>10</v>
      </c>
      <c r="J85" s="57"/>
      <c r="K85" s="57">
        <v>4</v>
      </c>
    </row>
    <row r="86" spans="1:11" x14ac:dyDescent="0.25">
      <c r="A86" s="61">
        <v>42</v>
      </c>
      <c r="B86" s="56" t="s">
        <v>40</v>
      </c>
      <c r="C86" s="57">
        <v>4</v>
      </c>
      <c r="D86" s="57">
        <v>2</v>
      </c>
      <c r="E86" s="57">
        <v>2</v>
      </c>
      <c r="F86" s="57">
        <v>5</v>
      </c>
      <c r="G86" s="57">
        <v>10</v>
      </c>
      <c r="H86" s="57">
        <v>2</v>
      </c>
      <c r="I86" s="57">
        <v>3</v>
      </c>
      <c r="J86" s="57"/>
      <c r="K86" s="57">
        <v>7</v>
      </c>
    </row>
    <row r="87" spans="1:11" x14ac:dyDescent="0.25">
      <c r="A87" s="61">
        <v>43</v>
      </c>
      <c r="B87" s="56" t="s">
        <v>41</v>
      </c>
      <c r="C87" s="57">
        <v>1</v>
      </c>
      <c r="D87" s="57"/>
      <c r="E87" s="57">
        <v>1</v>
      </c>
      <c r="F87" s="57">
        <v>2</v>
      </c>
      <c r="G87" s="57">
        <v>10</v>
      </c>
      <c r="H87" s="57">
        <v>2</v>
      </c>
      <c r="I87" s="57">
        <v>3</v>
      </c>
      <c r="J87" s="57"/>
      <c r="K87" s="57">
        <v>5</v>
      </c>
    </row>
    <row r="88" spans="1:11" x14ac:dyDescent="0.25">
      <c r="A88" s="61">
        <v>44</v>
      </c>
      <c r="B88" s="56" t="s">
        <v>42</v>
      </c>
      <c r="C88" s="57">
        <v>3</v>
      </c>
      <c r="D88" s="57">
        <v>4</v>
      </c>
      <c r="E88" s="57">
        <v>1</v>
      </c>
      <c r="F88" s="57">
        <v>2</v>
      </c>
      <c r="G88" s="57">
        <v>8</v>
      </c>
      <c r="H88" s="57">
        <v>3</v>
      </c>
      <c r="I88" s="57">
        <v>3</v>
      </c>
      <c r="J88" s="57"/>
      <c r="K88" s="57">
        <v>7</v>
      </c>
    </row>
    <row r="89" spans="1:11" x14ac:dyDescent="0.25">
      <c r="A89" s="61">
        <v>45</v>
      </c>
      <c r="B89" s="56" t="s">
        <v>43</v>
      </c>
      <c r="C89" s="57">
        <v>1</v>
      </c>
      <c r="D89" s="57">
        <v>1</v>
      </c>
      <c r="E89" s="57">
        <v>1</v>
      </c>
      <c r="F89" s="57">
        <v>6</v>
      </c>
      <c r="G89" s="57">
        <v>10</v>
      </c>
      <c r="H89" s="57">
        <v>4</v>
      </c>
      <c r="I89" s="57">
        <v>5</v>
      </c>
      <c r="J89" s="57"/>
      <c r="K89" s="57">
        <v>5</v>
      </c>
    </row>
    <row r="90" spans="1:11" x14ac:dyDescent="0.25">
      <c r="A90" s="61"/>
      <c r="B90" s="58" t="s">
        <v>117</v>
      </c>
      <c r="C90" s="52">
        <f t="shared" ref="C90:K90" si="2">SUM(C79:C89)</f>
        <v>35</v>
      </c>
      <c r="D90" s="52">
        <f t="shared" si="2"/>
        <v>41</v>
      </c>
      <c r="E90" s="52">
        <f t="shared" si="2"/>
        <v>14</v>
      </c>
      <c r="F90" s="52">
        <f t="shared" si="2"/>
        <v>53</v>
      </c>
      <c r="G90" s="52">
        <f t="shared" si="2"/>
        <v>148</v>
      </c>
      <c r="H90" s="52">
        <f t="shared" si="2"/>
        <v>38</v>
      </c>
      <c r="I90" s="52">
        <f t="shared" si="2"/>
        <v>71</v>
      </c>
      <c r="J90" s="52">
        <f t="shared" si="2"/>
        <v>0</v>
      </c>
      <c r="K90" s="52">
        <f t="shared" si="2"/>
        <v>119</v>
      </c>
    </row>
    <row r="91" spans="1:11" ht="15" customHeight="1" x14ac:dyDescent="0.25">
      <c r="A91" s="59" t="s">
        <v>44</v>
      </c>
      <c r="B91" s="56"/>
      <c r="C91" s="57"/>
      <c r="D91" s="57" t="s">
        <v>329</v>
      </c>
      <c r="E91" s="57"/>
      <c r="F91" s="57"/>
      <c r="G91" s="57"/>
      <c r="H91" s="57"/>
      <c r="I91" s="57" t="s">
        <v>329</v>
      </c>
      <c r="J91" s="57"/>
      <c r="K91" s="57">
        <v>0</v>
      </c>
    </row>
    <row r="92" spans="1:11" x14ac:dyDescent="0.25">
      <c r="A92" s="61">
        <v>46</v>
      </c>
      <c r="B92" s="56" t="s">
        <v>45</v>
      </c>
      <c r="C92" s="57">
        <v>4</v>
      </c>
      <c r="D92" s="57">
        <v>6</v>
      </c>
      <c r="E92" s="57"/>
      <c r="F92" s="57">
        <v>6</v>
      </c>
      <c r="G92" s="57">
        <v>10</v>
      </c>
      <c r="H92" s="57">
        <v>3</v>
      </c>
      <c r="I92" s="57">
        <v>9</v>
      </c>
      <c r="J92" s="57"/>
      <c r="K92" s="57">
        <v>9</v>
      </c>
    </row>
    <row r="93" spans="1:11" x14ac:dyDescent="0.25">
      <c r="A93" s="61">
        <v>47</v>
      </c>
      <c r="B93" s="56" t="s">
        <v>46</v>
      </c>
      <c r="C93" s="57">
        <v>5</v>
      </c>
      <c r="D93" s="57">
        <v>9</v>
      </c>
      <c r="E93" s="57"/>
      <c r="F93" s="57">
        <v>10</v>
      </c>
      <c r="G93" s="57">
        <v>30</v>
      </c>
      <c r="H93" s="57">
        <v>2</v>
      </c>
      <c r="I93" s="57">
        <v>20</v>
      </c>
      <c r="J93" s="57"/>
      <c r="K93" s="57">
        <v>27</v>
      </c>
    </row>
    <row r="94" spans="1:11" x14ac:dyDescent="0.25">
      <c r="A94" s="61">
        <v>48</v>
      </c>
      <c r="B94" s="56" t="s">
        <v>47</v>
      </c>
      <c r="C94" s="57">
        <v>1</v>
      </c>
      <c r="D94" s="57"/>
      <c r="E94" s="57"/>
      <c r="F94" s="57">
        <v>3</v>
      </c>
      <c r="G94" s="57">
        <v>4</v>
      </c>
      <c r="H94" s="57">
        <v>3</v>
      </c>
      <c r="I94" s="57">
        <v>2</v>
      </c>
      <c r="J94" s="57"/>
      <c r="K94" s="57">
        <v>6</v>
      </c>
    </row>
    <row r="95" spans="1:11" x14ac:dyDescent="0.25">
      <c r="A95" s="61">
        <v>49</v>
      </c>
      <c r="B95" s="56" t="s">
        <v>48</v>
      </c>
      <c r="C95" s="57">
        <v>5</v>
      </c>
      <c r="D95" s="57">
        <v>8</v>
      </c>
      <c r="E95" s="57"/>
      <c r="F95" s="57">
        <v>15</v>
      </c>
      <c r="G95" s="57">
        <v>40</v>
      </c>
      <c r="H95" s="57">
        <v>12</v>
      </c>
      <c r="I95" s="57">
        <v>12</v>
      </c>
      <c r="J95" s="57"/>
      <c r="K95" s="57">
        <v>28</v>
      </c>
    </row>
    <row r="96" spans="1:11" x14ac:dyDescent="0.25">
      <c r="A96" s="61">
        <v>50</v>
      </c>
      <c r="B96" s="56" t="s">
        <v>49</v>
      </c>
      <c r="C96" s="57"/>
      <c r="D96" s="57"/>
      <c r="E96" s="57"/>
      <c r="F96" s="57"/>
      <c r="G96" s="57"/>
      <c r="H96" s="57"/>
      <c r="I96" s="57"/>
      <c r="J96" s="57"/>
      <c r="K96" s="57">
        <v>0</v>
      </c>
    </row>
    <row r="97" spans="1:11" x14ac:dyDescent="0.25">
      <c r="A97" s="61">
        <v>51</v>
      </c>
      <c r="B97" s="56" t="s">
        <v>50</v>
      </c>
      <c r="C97" s="57">
        <v>4</v>
      </c>
      <c r="D97" s="57">
        <v>2</v>
      </c>
      <c r="E97" s="57"/>
      <c r="F97" s="57">
        <v>2</v>
      </c>
      <c r="G97" s="57">
        <v>4</v>
      </c>
      <c r="H97" s="57">
        <v>1</v>
      </c>
      <c r="I97" s="57"/>
      <c r="J97" s="57"/>
      <c r="K97" s="57">
        <v>3</v>
      </c>
    </row>
    <row r="98" spans="1:11" x14ac:dyDescent="0.25">
      <c r="A98" s="61">
        <v>52</v>
      </c>
      <c r="B98" s="56" t="s">
        <v>51</v>
      </c>
      <c r="C98" s="57"/>
      <c r="D98" s="57"/>
      <c r="E98" s="57"/>
      <c r="F98" s="57">
        <v>2</v>
      </c>
      <c r="G98" s="57">
        <v>2</v>
      </c>
      <c r="H98" s="57">
        <v>2</v>
      </c>
      <c r="I98" s="57">
        <v>1</v>
      </c>
      <c r="J98" s="57"/>
      <c r="K98" s="57"/>
    </row>
    <row r="99" spans="1:11" x14ac:dyDescent="0.25">
      <c r="A99" s="61">
        <v>53</v>
      </c>
      <c r="B99" s="56" t="s">
        <v>52</v>
      </c>
      <c r="C99" s="57">
        <v>5</v>
      </c>
      <c r="D99" s="57">
        <v>4</v>
      </c>
      <c r="E99" s="57"/>
      <c r="F99" s="57">
        <v>11</v>
      </c>
      <c r="G99" s="57">
        <v>20</v>
      </c>
      <c r="H99" s="57">
        <v>3</v>
      </c>
      <c r="I99" s="57">
        <v>4</v>
      </c>
      <c r="J99" s="57"/>
      <c r="K99" s="57">
        <v>16</v>
      </c>
    </row>
    <row r="100" spans="1:11" x14ac:dyDescent="0.25">
      <c r="A100" s="61">
        <v>54</v>
      </c>
      <c r="B100" s="56" t="s">
        <v>53</v>
      </c>
      <c r="C100" s="57">
        <v>5</v>
      </c>
      <c r="D100" s="57">
        <v>2</v>
      </c>
      <c r="E100" s="57"/>
      <c r="F100" s="57">
        <v>12</v>
      </c>
      <c r="G100" s="57">
        <v>30</v>
      </c>
      <c r="H100" s="57">
        <v>15</v>
      </c>
      <c r="I100" s="57">
        <v>10</v>
      </c>
      <c r="J100" s="57"/>
      <c r="K100" s="57">
        <v>11</v>
      </c>
    </row>
    <row r="101" spans="1:11" x14ac:dyDescent="0.25">
      <c r="A101" s="61"/>
      <c r="B101" s="58" t="s">
        <v>117</v>
      </c>
      <c r="C101" s="52">
        <f>SUM(C92:C100)</f>
        <v>29</v>
      </c>
      <c r="D101" s="52">
        <f t="shared" ref="D101:K101" si="3">SUM(D92:D100)</f>
        <v>31</v>
      </c>
      <c r="E101" s="52">
        <f t="shared" si="3"/>
        <v>0</v>
      </c>
      <c r="F101" s="52">
        <f t="shared" si="3"/>
        <v>61</v>
      </c>
      <c r="G101" s="52">
        <f t="shared" si="3"/>
        <v>140</v>
      </c>
      <c r="H101" s="52">
        <f t="shared" si="3"/>
        <v>41</v>
      </c>
      <c r="I101" s="52">
        <f t="shared" si="3"/>
        <v>58</v>
      </c>
      <c r="J101" s="52">
        <f t="shared" si="3"/>
        <v>0</v>
      </c>
      <c r="K101" s="52">
        <f t="shared" si="3"/>
        <v>100</v>
      </c>
    </row>
    <row r="102" spans="1:11" ht="15" customHeight="1" x14ac:dyDescent="0.25">
      <c r="A102" s="59" t="s">
        <v>54</v>
      </c>
      <c r="B102" s="56"/>
      <c r="C102" s="57"/>
      <c r="D102" s="57" t="s">
        <v>329</v>
      </c>
      <c r="E102" s="57"/>
      <c r="F102" s="57"/>
      <c r="G102" s="57"/>
      <c r="H102" s="57"/>
      <c r="I102" s="57" t="s">
        <v>329</v>
      </c>
      <c r="J102" s="57"/>
      <c r="K102" s="57"/>
    </row>
    <row r="103" spans="1:11" x14ac:dyDescent="0.25">
      <c r="A103" s="61">
        <v>55</v>
      </c>
      <c r="B103" s="56" t="s">
        <v>55</v>
      </c>
      <c r="C103" s="57">
        <v>2</v>
      </c>
      <c r="D103" s="57"/>
      <c r="E103" s="57"/>
      <c r="F103" s="57">
        <v>1</v>
      </c>
      <c r="G103" s="57">
        <v>4</v>
      </c>
      <c r="H103" s="57"/>
      <c r="I103" s="57"/>
      <c r="J103" s="57"/>
      <c r="K103" s="57"/>
    </row>
    <row r="104" spans="1:11" x14ac:dyDescent="0.25">
      <c r="A104" s="61">
        <v>56</v>
      </c>
      <c r="B104" s="56" t="s">
        <v>56</v>
      </c>
      <c r="C104" s="57">
        <v>1</v>
      </c>
      <c r="D104" s="57"/>
      <c r="E104" s="57"/>
      <c r="F104" s="57"/>
      <c r="G104" s="57">
        <v>4</v>
      </c>
      <c r="H104" s="57"/>
      <c r="I104" s="57"/>
      <c r="J104" s="57"/>
      <c r="K104" s="57">
        <v>1</v>
      </c>
    </row>
    <row r="105" spans="1:11" ht="25.5" x14ac:dyDescent="0.25">
      <c r="A105" s="61">
        <v>57</v>
      </c>
      <c r="B105" s="56" t="s">
        <v>57</v>
      </c>
      <c r="C105" s="57">
        <v>1</v>
      </c>
      <c r="D105" s="57"/>
      <c r="E105" s="57"/>
      <c r="F105" s="57"/>
      <c r="G105" s="57"/>
      <c r="H105" s="57"/>
      <c r="I105" s="57"/>
      <c r="J105" s="57"/>
      <c r="K105" s="57"/>
    </row>
    <row r="106" spans="1:11" x14ac:dyDescent="0.25">
      <c r="A106" s="61">
        <v>58</v>
      </c>
      <c r="B106" s="56" t="s">
        <v>58</v>
      </c>
      <c r="C106" s="57">
        <v>2</v>
      </c>
      <c r="D106" s="57"/>
      <c r="E106" s="57"/>
      <c r="F106" s="57">
        <v>2</v>
      </c>
      <c r="G106" s="57">
        <v>8</v>
      </c>
      <c r="H106" s="57">
        <v>4</v>
      </c>
      <c r="I106" s="57">
        <v>3</v>
      </c>
      <c r="J106" s="57"/>
      <c r="K106" s="57">
        <v>7</v>
      </c>
    </row>
    <row r="107" spans="1:11" x14ac:dyDescent="0.25">
      <c r="A107" s="61">
        <v>59</v>
      </c>
      <c r="B107" s="56" t="s">
        <v>59</v>
      </c>
      <c r="C107" s="57"/>
      <c r="D107" s="57"/>
      <c r="E107" s="57"/>
      <c r="F107" s="57"/>
      <c r="G107" s="57">
        <v>3</v>
      </c>
      <c r="H107" s="57"/>
      <c r="I107" s="57"/>
      <c r="J107" s="57"/>
      <c r="K107" s="57">
        <v>1</v>
      </c>
    </row>
    <row r="108" spans="1:11" x14ac:dyDescent="0.25">
      <c r="A108" s="61">
        <v>60</v>
      </c>
      <c r="B108" s="56" t="s">
        <v>60</v>
      </c>
      <c r="C108" s="57">
        <v>4</v>
      </c>
      <c r="D108" s="57"/>
      <c r="E108" s="57"/>
      <c r="F108" s="57">
        <v>2</v>
      </c>
      <c r="G108" s="57">
        <v>8</v>
      </c>
      <c r="H108" s="57">
        <v>4</v>
      </c>
      <c r="I108" s="57">
        <v>4</v>
      </c>
      <c r="J108" s="57"/>
      <c r="K108" s="57">
        <v>5</v>
      </c>
    </row>
    <row r="109" spans="1:11" x14ac:dyDescent="0.25">
      <c r="A109" s="61">
        <v>61</v>
      </c>
      <c r="B109" s="56" t="s">
        <v>61</v>
      </c>
      <c r="C109" s="57">
        <v>2</v>
      </c>
      <c r="D109" s="57">
        <v>2</v>
      </c>
      <c r="E109" s="57"/>
      <c r="F109" s="57">
        <v>9</v>
      </c>
      <c r="G109" s="57">
        <v>20</v>
      </c>
      <c r="H109" s="57">
        <v>10</v>
      </c>
      <c r="I109" s="57">
        <v>9</v>
      </c>
      <c r="J109" s="57"/>
      <c r="K109" s="57">
        <v>10</v>
      </c>
    </row>
    <row r="110" spans="1:11" x14ac:dyDescent="0.25">
      <c r="A110" s="61">
        <v>62</v>
      </c>
      <c r="B110" s="56" t="s">
        <v>62</v>
      </c>
      <c r="C110" s="57"/>
      <c r="D110" s="57"/>
      <c r="E110" s="57"/>
      <c r="F110" s="57"/>
      <c r="G110" s="57"/>
      <c r="H110" s="57">
        <v>1</v>
      </c>
      <c r="I110" s="57"/>
      <c r="J110" s="57"/>
      <c r="K110" s="57">
        <v>1</v>
      </c>
    </row>
    <row r="111" spans="1:11" x14ac:dyDescent="0.25">
      <c r="A111" s="61"/>
      <c r="B111" s="58" t="s">
        <v>117</v>
      </c>
      <c r="C111" s="52">
        <f>SUM(C103:C110)</f>
        <v>12</v>
      </c>
      <c r="D111" s="52">
        <f t="shared" ref="D111:K111" si="4">SUM(D103:D110)</f>
        <v>2</v>
      </c>
      <c r="E111" s="52">
        <f t="shared" si="4"/>
        <v>0</v>
      </c>
      <c r="F111" s="52">
        <f t="shared" si="4"/>
        <v>14</v>
      </c>
      <c r="G111" s="52">
        <f t="shared" si="4"/>
        <v>47</v>
      </c>
      <c r="H111" s="52">
        <f t="shared" si="4"/>
        <v>19</v>
      </c>
      <c r="I111" s="52">
        <f t="shared" si="4"/>
        <v>16</v>
      </c>
      <c r="J111" s="52">
        <f t="shared" si="4"/>
        <v>0</v>
      </c>
      <c r="K111" s="52">
        <f t="shared" si="4"/>
        <v>25</v>
      </c>
    </row>
    <row r="112" spans="1:11" ht="15" customHeight="1" x14ac:dyDescent="0.25">
      <c r="A112" s="59" t="s">
        <v>63</v>
      </c>
      <c r="B112" s="56"/>
      <c r="C112" s="57"/>
      <c r="D112" s="57" t="s">
        <v>329</v>
      </c>
      <c r="E112" s="57"/>
      <c r="F112" s="57"/>
      <c r="G112" s="57"/>
      <c r="H112" s="57"/>
      <c r="I112" s="57" t="s">
        <v>329</v>
      </c>
      <c r="J112" s="57"/>
      <c r="K112" s="57"/>
    </row>
    <row r="113" spans="1:11" x14ac:dyDescent="0.25">
      <c r="A113" s="61">
        <v>63</v>
      </c>
      <c r="B113" s="56" t="s">
        <v>64</v>
      </c>
      <c r="C113" s="57">
        <v>7</v>
      </c>
      <c r="D113" s="57">
        <v>5</v>
      </c>
      <c r="E113" s="57">
        <v>2</v>
      </c>
      <c r="F113" s="57">
        <v>4</v>
      </c>
      <c r="G113" s="57">
        <v>20</v>
      </c>
      <c r="H113" s="57">
        <v>2</v>
      </c>
      <c r="I113" s="57">
        <v>6</v>
      </c>
      <c r="J113" s="57"/>
      <c r="K113" s="57">
        <v>6</v>
      </c>
    </row>
    <row r="114" spans="1:11" x14ac:dyDescent="0.25">
      <c r="A114" s="61">
        <v>64</v>
      </c>
      <c r="B114" s="56" t="s">
        <v>65</v>
      </c>
      <c r="C114" s="57">
        <v>1</v>
      </c>
      <c r="D114" s="57"/>
      <c r="E114" s="57"/>
      <c r="F114" s="57"/>
      <c r="G114" s="57"/>
      <c r="H114" s="57"/>
      <c r="I114" s="57"/>
      <c r="J114" s="57"/>
      <c r="K114" s="57"/>
    </row>
    <row r="115" spans="1:11" x14ac:dyDescent="0.25">
      <c r="A115" s="61">
        <v>65</v>
      </c>
      <c r="B115" s="56" t="s">
        <v>66</v>
      </c>
      <c r="C115" s="57">
        <v>11</v>
      </c>
      <c r="D115" s="57">
        <v>10</v>
      </c>
      <c r="E115" s="57">
        <v>1</v>
      </c>
      <c r="F115" s="57">
        <v>10</v>
      </c>
      <c r="G115" s="57">
        <v>30</v>
      </c>
      <c r="H115" s="57">
        <v>19</v>
      </c>
      <c r="I115" s="57">
        <v>20</v>
      </c>
      <c r="J115" s="57"/>
      <c r="K115" s="57">
        <v>33</v>
      </c>
    </row>
    <row r="116" spans="1:11" x14ac:dyDescent="0.25">
      <c r="A116" s="61">
        <v>66</v>
      </c>
      <c r="B116" s="56" t="s">
        <v>67</v>
      </c>
      <c r="C116" s="57">
        <v>10</v>
      </c>
      <c r="D116" s="57">
        <v>4</v>
      </c>
      <c r="E116" s="57">
        <v>2</v>
      </c>
      <c r="F116" s="57">
        <v>11</v>
      </c>
      <c r="G116" s="57">
        <v>20</v>
      </c>
      <c r="H116" s="57">
        <v>8</v>
      </c>
      <c r="I116" s="57">
        <v>10</v>
      </c>
      <c r="J116" s="57"/>
      <c r="K116" s="57">
        <v>14</v>
      </c>
    </row>
    <row r="117" spans="1:11" x14ac:dyDescent="0.25">
      <c r="A117" s="61">
        <v>67</v>
      </c>
      <c r="B117" s="56" t="s">
        <v>68</v>
      </c>
      <c r="C117" s="57">
        <v>5</v>
      </c>
      <c r="D117" s="57">
        <v>2</v>
      </c>
      <c r="E117" s="57">
        <v>2</v>
      </c>
      <c r="F117" s="57">
        <v>7</v>
      </c>
      <c r="G117" s="57">
        <v>10</v>
      </c>
      <c r="H117" s="57">
        <v>5</v>
      </c>
      <c r="I117" s="57">
        <v>6</v>
      </c>
      <c r="J117" s="57"/>
      <c r="K117" s="57">
        <v>10</v>
      </c>
    </row>
    <row r="118" spans="1:11" x14ac:dyDescent="0.25">
      <c r="A118" s="61">
        <v>68</v>
      </c>
      <c r="B118" s="56" t="s">
        <v>69</v>
      </c>
      <c r="C118" s="57">
        <v>8</v>
      </c>
      <c r="D118" s="57">
        <v>12</v>
      </c>
      <c r="E118" s="57">
        <v>4</v>
      </c>
      <c r="F118" s="57">
        <v>15</v>
      </c>
      <c r="G118" s="57">
        <v>30</v>
      </c>
      <c r="H118" s="57">
        <v>10</v>
      </c>
      <c r="I118" s="57">
        <v>10</v>
      </c>
      <c r="J118" s="57"/>
      <c r="K118" s="57">
        <v>16</v>
      </c>
    </row>
    <row r="119" spans="1:11" x14ac:dyDescent="0.25">
      <c r="A119" s="61">
        <v>69</v>
      </c>
      <c r="B119" s="56" t="s">
        <v>70</v>
      </c>
      <c r="C119" s="57">
        <v>20</v>
      </c>
      <c r="D119" s="57">
        <v>7</v>
      </c>
      <c r="E119" s="57">
        <v>5</v>
      </c>
      <c r="F119" s="57">
        <v>12</v>
      </c>
      <c r="G119" s="57">
        <v>40</v>
      </c>
      <c r="H119" s="57">
        <v>13</v>
      </c>
      <c r="I119" s="57">
        <v>10</v>
      </c>
      <c r="J119" s="57"/>
      <c r="K119" s="57">
        <v>22</v>
      </c>
    </row>
    <row r="120" spans="1:11" x14ac:dyDescent="0.25">
      <c r="A120" s="61">
        <v>70</v>
      </c>
      <c r="B120" s="56" t="s">
        <v>71</v>
      </c>
      <c r="C120" s="57">
        <v>3</v>
      </c>
      <c r="D120" s="57">
        <v>1</v>
      </c>
      <c r="E120" s="57"/>
      <c r="F120" s="57">
        <v>2</v>
      </c>
      <c r="G120" s="57">
        <v>5</v>
      </c>
      <c r="H120" s="57">
        <v>3</v>
      </c>
      <c r="I120" s="57">
        <v>3</v>
      </c>
      <c r="J120" s="57"/>
      <c r="K120" s="57">
        <v>4</v>
      </c>
    </row>
    <row r="121" spans="1:11" x14ac:dyDescent="0.25">
      <c r="A121" s="61">
        <v>71</v>
      </c>
      <c r="B121" s="56" t="s">
        <v>72</v>
      </c>
      <c r="C121" s="57">
        <v>4</v>
      </c>
      <c r="D121" s="57">
        <v>1</v>
      </c>
      <c r="E121" s="57">
        <v>3</v>
      </c>
      <c r="F121" s="57">
        <v>2</v>
      </c>
      <c r="G121" s="57">
        <v>5</v>
      </c>
      <c r="H121" s="57">
        <v>2</v>
      </c>
      <c r="I121" s="57">
        <v>2</v>
      </c>
      <c r="J121" s="57"/>
      <c r="K121" s="57">
        <v>4</v>
      </c>
    </row>
    <row r="122" spans="1:11" x14ac:dyDescent="0.25">
      <c r="A122" s="61">
        <v>72</v>
      </c>
      <c r="B122" s="56" t="s">
        <v>73</v>
      </c>
      <c r="C122" s="57">
        <v>20</v>
      </c>
      <c r="D122" s="57">
        <v>11</v>
      </c>
      <c r="E122" s="57">
        <v>9</v>
      </c>
      <c r="F122" s="57">
        <v>15</v>
      </c>
      <c r="G122" s="57">
        <v>40</v>
      </c>
      <c r="H122" s="57">
        <v>10</v>
      </c>
      <c r="I122" s="57">
        <v>10</v>
      </c>
      <c r="J122" s="57"/>
      <c r="K122" s="57">
        <v>26</v>
      </c>
    </row>
    <row r="123" spans="1:11" x14ac:dyDescent="0.25">
      <c r="A123" s="61">
        <v>73</v>
      </c>
      <c r="B123" s="56" t="s">
        <v>74</v>
      </c>
      <c r="C123" s="57">
        <v>20</v>
      </c>
      <c r="D123" s="57">
        <v>18</v>
      </c>
      <c r="E123" s="57">
        <v>10</v>
      </c>
      <c r="F123" s="57">
        <v>11</v>
      </c>
      <c r="G123" s="57">
        <v>10</v>
      </c>
      <c r="H123" s="57">
        <v>13</v>
      </c>
      <c r="I123" s="57">
        <v>13</v>
      </c>
      <c r="J123" s="57"/>
      <c r="K123" s="57">
        <v>22</v>
      </c>
    </row>
    <row r="124" spans="1:11" x14ac:dyDescent="0.25">
      <c r="A124" s="61">
        <v>74</v>
      </c>
      <c r="B124" s="56" t="s">
        <v>75</v>
      </c>
      <c r="C124" s="57">
        <v>4</v>
      </c>
      <c r="D124" s="57">
        <v>5</v>
      </c>
      <c r="E124" s="57">
        <v>6</v>
      </c>
      <c r="F124" s="57">
        <v>10</v>
      </c>
      <c r="G124" s="57">
        <v>17</v>
      </c>
      <c r="H124" s="57">
        <v>17</v>
      </c>
      <c r="I124" s="57">
        <v>10</v>
      </c>
      <c r="J124" s="57"/>
      <c r="K124" s="57">
        <v>20</v>
      </c>
    </row>
    <row r="125" spans="1:11" x14ac:dyDescent="0.25">
      <c r="A125" s="61">
        <v>75</v>
      </c>
      <c r="B125" s="56" t="s">
        <v>76</v>
      </c>
      <c r="C125" s="57">
        <v>3</v>
      </c>
      <c r="D125" s="57">
        <v>4</v>
      </c>
      <c r="E125" s="57">
        <v>3</v>
      </c>
      <c r="F125" s="57">
        <v>6</v>
      </c>
      <c r="G125" s="57">
        <v>20</v>
      </c>
      <c r="H125" s="57">
        <v>5</v>
      </c>
      <c r="I125" s="57">
        <v>5</v>
      </c>
      <c r="J125" s="57"/>
      <c r="K125" s="57">
        <v>15</v>
      </c>
    </row>
    <row r="126" spans="1:11" x14ac:dyDescent="0.25">
      <c r="A126" s="61">
        <v>76</v>
      </c>
      <c r="B126" s="56" t="s">
        <v>77</v>
      </c>
      <c r="C126" s="57">
        <v>2</v>
      </c>
      <c r="D126" s="57">
        <v>3</v>
      </c>
      <c r="E126" s="57">
        <v>4</v>
      </c>
      <c r="F126" s="57">
        <v>7</v>
      </c>
      <c r="G126" s="57">
        <v>10</v>
      </c>
      <c r="H126" s="57">
        <v>5</v>
      </c>
      <c r="I126" s="57">
        <v>5</v>
      </c>
      <c r="J126" s="57"/>
      <c r="K126" s="57">
        <v>6</v>
      </c>
    </row>
    <row r="127" spans="1:11" x14ac:dyDescent="0.25">
      <c r="A127" s="61">
        <v>77</v>
      </c>
      <c r="B127" s="56" t="s">
        <v>78</v>
      </c>
      <c r="C127" s="57">
        <v>2</v>
      </c>
      <c r="D127" s="57">
        <v>3</v>
      </c>
      <c r="E127" s="57"/>
      <c r="F127" s="57">
        <v>3</v>
      </c>
      <c r="G127" s="57">
        <v>10</v>
      </c>
      <c r="H127" s="57">
        <v>4</v>
      </c>
      <c r="I127" s="57">
        <v>4</v>
      </c>
      <c r="J127" s="57"/>
      <c r="K127" s="57">
        <v>8</v>
      </c>
    </row>
    <row r="128" spans="1:11" x14ac:dyDescent="0.25">
      <c r="A128" s="61"/>
      <c r="B128" s="58" t="s">
        <v>117</v>
      </c>
      <c r="C128" s="52">
        <f>SUM(C113:C127)</f>
        <v>120</v>
      </c>
      <c r="D128" s="52">
        <f t="shared" ref="D128:K128" si="5">SUM(D113:D127)</f>
        <v>86</v>
      </c>
      <c r="E128" s="52">
        <f t="shared" si="5"/>
        <v>51</v>
      </c>
      <c r="F128" s="52">
        <f t="shared" si="5"/>
        <v>115</v>
      </c>
      <c r="G128" s="52">
        <f t="shared" si="5"/>
        <v>267</v>
      </c>
      <c r="H128" s="52">
        <f t="shared" si="5"/>
        <v>116</v>
      </c>
      <c r="I128" s="52">
        <f t="shared" si="5"/>
        <v>114</v>
      </c>
      <c r="J128" s="52">
        <f t="shared" si="5"/>
        <v>0</v>
      </c>
      <c r="K128" s="52">
        <f t="shared" si="5"/>
        <v>206</v>
      </c>
    </row>
    <row r="129" spans="1:11" ht="15" customHeight="1" x14ac:dyDescent="0.25">
      <c r="A129" s="59" t="s">
        <v>79</v>
      </c>
      <c r="B129" s="56"/>
      <c r="C129" s="57" t="s">
        <v>329</v>
      </c>
      <c r="D129" s="57" t="s">
        <v>329</v>
      </c>
      <c r="E129" s="57"/>
      <c r="F129" s="57"/>
      <c r="G129" s="57" t="s">
        <v>329</v>
      </c>
      <c r="H129" s="57"/>
      <c r="I129" s="57" t="s">
        <v>329</v>
      </c>
      <c r="J129" s="57"/>
      <c r="K129" s="57"/>
    </row>
    <row r="130" spans="1:11" x14ac:dyDescent="0.25">
      <c r="A130" s="61">
        <v>78</v>
      </c>
      <c r="B130" s="56" t="s">
        <v>80</v>
      </c>
      <c r="C130" s="57">
        <v>10</v>
      </c>
      <c r="D130" s="57"/>
      <c r="E130" s="57"/>
      <c r="F130" s="57"/>
      <c r="G130" s="57">
        <v>5</v>
      </c>
      <c r="H130" s="57">
        <v>9</v>
      </c>
      <c r="I130" s="57"/>
      <c r="J130" s="57">
        <v>5</v>
      </c>
      <c r="K130" s="57"/>
    </row>
    <row r="131" spans="1:11" x14ac:dyDescent="0.25">
      <c r="A131" s="61">
        <v>79</v>
      </c>
      <c r="B131" s="56" t="s">
        <v>81</v>
      </c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x14ac:dyDescent="0.25">
      <c r="A132" s="61">
        <v>80</v>
      </c>
      <c r="B132" s="56" t="s">
        <v>82</v>
      </c>
      <c r="C132" s="57">
        <v>37</v>
      </c>
      <c r="D132" s="57"/>
      <c r="E132" s="57"/>
      <c r="F132" s="57"/>
      <c r="G132" s="57">
        <v>74</v>
      </c>
      <c r="H132" s="57">
        <v>25</v>
      </c>
      <c r="I132" s="57"/>
      <c r="J132" s="57">
        <v>47</v>
      </c>
      <c r="K132" s="57"/>
    </row>
    <row r="133" spans="1:11" x14ac:dyDescent="0.25">
      <c r="A133" s="61">
        <v>81</v>
      </c>
      <c r="B133" s="56" t="s">
        <v>83</v>
      </c>
      <c r="C133" s="57">
        <v>11</v>
      </c>
      <c r="D133" s="57"/>
      <c r="E133" s="57"/>
      <c r="F133" s="57"/>
      <c r="G133" s="57">
        <v>17</v>
      </c>
      <c r="H133" s="57">
        <v>3</v>
      </c>
      <c r="I133" s="57"/>
      <c r="J133" s="57">
        <v>13</v>
      </c>
      <c r="K133" s="57"/>
    </row>
    <row r="134" spans="1:11" x14ac:dyDescent="0.25">
      <c r="A134" s="61">
        <v>82</v>
      </c>
      <c r="B134" s="56" t="s">
        <v>84</v>
      </c>
      <c r="C134" s="57">
        <v>11</v>
      </c>
      <c r="D134" s="57"/>
      <c r="E134" s="57"/>
      <c r="F134" s="57"/>
      <c r="G134" s="57">
        <v>14</v>
      </c>
      <c r="H134" s="57">
        <v>1</v>
      </c>
      <c r="I134" s="57"/>
      <c r="J134" s="57">
        <v>17</v>
      </c>
      <c r="K134" s="57"/>
    </row>
    <row r="135" spans="1:11" x14ac:dyDescent="0.25">
      <c r="A135" s="61">
        <v>83</v>
      </c>
      <c r="B135" s="56" t="s">
        <v>85</v>
      </c>
      <c r="C135" s="57">
        <v>8</v>
      </c>
      <c r="D135" s="57"/>
      <c r="E135" s="57"/>
      <c r="F135" s="57"/>
      <c r="G135" s="57">
        <v>23</v>
      </c>
      <c r="H135" s="57">
        <v>5</v>
      </c>
      <c r="I135" s="57"/>
      <c r="J135" s="57">
        <v>20</v>
      </c>
      <c r="K135" s="57"/>
    </row>
    <row r="136" spans="1:11" x14ac:dyDescent="0.25">
      <c r="A136" s="61">
        <v>84</v>
      </c>
      <c r="B136" s="56" t="s">
        <v>86</v>
      </c>
      <c r="C136" s="57">
        <v>7</v>
      </c>
      <c r="D136" s="57"/>
      <c r="E136" s="57"/>
      <c r="F136" s="57"/>
      <c r="G136" s="57">
        <v>11</v>
      </c>
      <c r="H136" s="57">
        <v>6</v>
      </c>
      <c r="I136" s="57"/>
      <c r="J136" s="57">
        <v>7</v>
      </c>
      <c r="K136" s="57"/>
    </row>
    <row r="137" spans="1:11" x14ac:dyDescent="0.25">
      <c r="A137" s="61"/>
      <c r="B137" s="58" t="s">
        <v>117</v>
      </c>
      <c r="C137" s="52">
        <f>SUM(C130:C136)</f>
        <v>84</v>
      </c>
      <c r="D137" s="52">
        <f t="shared" ref="D137:J137" si="6">SUM(D130:D136)</f>
        <v>0</v>
      </c>
      <c r="E137" s="52">
        <f t="shared" si="6"/>
        <v>0</v>
      </c>
      <c r="F137" s="52">
        <f t="shared" si="6"/>
        <v>0</v>
      </c>
      <c r="G137" s="52">
        <f t="shared" si="6"/>
        <v>144</v>
      </c>
      <c r="H137" s="52">
        <f t="shared" si="6"/>
        <v>49</v>
      </c>
      <c r="I137" s="52">
        <f t="shared" si="6"/>
        <v>0</v>
      </c>
      <c r="J137" s="52">
        <f t="shared" si="6"/>
        <v>109</v>
      </c>
      <c r="K137" s="52">
        <v>0</v>
      </c>
    </row>
    <row r="138" spans="1:11" ht="15" customHeight="1" x14ac:dyDescent="0.25">
      <c r="A138" s="59" t="s">
        <v>87</v>
      </c>
      <c r="B138" s="56"/>
      <c r="C138" s="57" t="s">
        <v>329</v>
      </c>
      <c r="D138" s="57" t="s">
        <v>329</v>
      </c>
      <c r="E138" s="57"/>
      <c r="F138" s="57"/>
      <c r="G138" s="57" t="s">
        <v>329</v>
      </c>
      <c r="H138" s="57" t="s">
        <v>329</v>
      </c>
      <c r="I138" s="57"/>
      <c r="J138" s="57" t="s">
        <v>329</v>
      </c>
      <c r="K138" s="57"/>
    </row>
    <row r="139" spans="1:11" x14ac:dyDescent="0.25">
      <c r="A139" s="61">
        <v>85</v>
      </c>
      <c r="B139" s="56" t="s">
        <v>88</v>
      </c>
      <c r="C139" s="57">
        <v>6</v>
      </c>
      <c r="D139" s="57"/>
      <c r="E139" s="57"/>
      <c r="F139" s="57"/>
      <c r="G139" s="57">
        <v>35</v>
      </c>
      <c r="H139" s="57">
        <v>4</v>
      </c>
      <c r="I139" s="57"/>
      <c r="J139" s="57">
        <v>14</v>
      </c>
      <c r="K139" s="57"/>
    </row>
    <row r="140" spans="1:11" x14ac:dyDescent="0.25">
      <c r="A140" s="61">
        <v>86</v>
      </c>
      <c r="B140" s="56" t="s">
        <v>90</v>
      </c>
      <c r="C140" s="57">
        <v>20</v>
      </c>
      <c r="D140" s="57"/>
      <c r="E140" s="57"/>
      <c r="F140" s="57"/>
      <c r="G140" s="57">
        <v>48</v>
      </c>
      <c r="H140" s="57">
        <v>18</v>
      </c>
      <c r="I140" s="57"/>
      <c r="J140" s="57">
        <v>37</v>
      </c>
      <c r="K140" s="57"/>
    </row>
    <row r="141" spans="1:11" x14ac:dyDescent="0.25">
      <c r="A141" s="61">
        <v>87</v>
      </c>
      <c r="B141" s="56" t="s">
        <v>91</v>
      </c>
      <c r="C141" s="57">
        <v>32</v>
      </c>
      <c r="D141" s="57"/>
      <c r="E141" s="57"/>
      <c r="F141" s="57"/>
      <c r="G141" s="57">
        <v>22</v>
      </c>
      <c r="H141" s="57">
        <v>26</v>
      </c>
      <c r="I141" s="57"/>
      <c r="J141" s="57">
        <v>15</v>
      </c>
      <c r="K141" s="57"/>
    </row>
    <row r="142" spans="1:11" x14ac:dyDescent="0.25">
      <c r="A142" s="61">
        <v>88</v>
      </c>
      <c r="B142" s="56" t="s">
        <v>92</v>
      </c>
      <c r="C142" s="57">
        <v>17</v>
      </c>
      <c r="D142" s="57"/>
      <c r="E142" s="57"/>
      <c r="F142" s="57"/>
      <c r="G142" s="57">
        <v>34</v>
      </c>
      <c r="H142" s="57">
        <v>18</v>
      </c>
      <c r="I142" s="57"/>
      <c r="J142" s="57">
        <v>28</v>
      </c>
      <c r="K142" s="57"/>
    </row>
    <row r="143" spans="1:11" x14ac:dyDescent="0.25">
      <c r="A143" s="61">
        <v>89</v>
      </c>
      <c r="B143" s="56" t="s">
        <v>93</v>
      </c>
      <c r="C143" s="57"/>
      <c r="D143" s="57"/>
      <c r="E143" s="57"/>
      <c r="F143" s="57"/>
      <c r="G143" s="57"/>
      <c r="H143" s="57">
        <v>4</v>
      </c>
      <c r="I143" s="57"/>
      <c r="J143" s="57"/>
      <c r="K143" s="57"/>
    </row>
    <row r="144" spans="1:11" x14ac:dyDescent="0.25">
      <c r="A144" s="61">
        <v>90</v>
      </c>
      <c r="B144" s="56" t="s">
        <v>94</v>
      </c>
      <c r="C144" s="57"/>
      <c r="D144" s="57"/>
      <c r="E144" s="57"/>
      <c r="F144" s="57"/>
      <c r="G144" s="57">
        <v>51</v>
      </c>
      <c r="H144" s="57">
        <v>17</v>
      </c>
      <c r="I144" s="57"/>
      <c r="J144" s="57">
        <v>29</v>
      </c>
      <c r="K144" s="57"/>
    </row>
    <row r="145" spans="1:11" x14ac:dyDescent="0.25">
      <c r="A145" s="61">
        <v>91</v>
      </c>
      <c r="B145" s="56" t="s">
        <v>95</v>
      </c>
      <c r="C145" s="57">
        <v>7</v>
      </c>
      <c r="D145" s="57"/>
      <c r="E145" s="57"/>
      <c r="F145" s="57"/>
      <c r="G145" s="57">
        <v>24</v>
      </c>
      <c r="H145" s="57">
        <v>3</v>
      </c>
      <c r="I145" s="57"/>
      <c r="J145" s="57">
        <v>10</v>
      </c>
      <c r="K145" s="57"/>
    </row>
    <row r="146" spans="1:11" x14ac:dyDescent="0.25">
      <c r="A146" s="61">
        <v>92</v>
      </c>
      <c r="B146" s="56" t="s">
        <v>96</v>
      </c>
      <c r="C146" s="57">
        <v>1</v>
      </c>
      <c r="D146" s="57"/>
      <c r="E146" s="57"/>
      <c r="F146" s="57"/>
      <c r="G146" s="57">
        <v>16</v>
      </c>
      <c r="H146" s="57">
        <v>4</v>
      </c>
      <c r="I146" s="57"/>
      <c r="J146" s="57">
        <v>5</v>
      </c>
      <c r="K146" s="57"/>
    </row>
    <row r="147" spans="1:11" x14ac:dyDescent="0.25">
      <c r="A147" s="61">
        <v>93</v>
      </c>
      <c r="B147" s="56" t="s">
        <v>98</v>
      </c>
      <c r="C147" s="57"/>
      <c r="D147" s="57"/>
      <c r="E147" s="57"/>
      <c r="F147" s="57"/>
      <c r="G147" s="57">
        <v>2</v>
      </c>
      <c r="H147" s="57">
        <v>7</v>
      </c>
      <c r="I147" s="57"/>
      <c r="J147" s="57">
        <v>1</v>
      </c>
      <c r="K147" s="57"/>
    </row>
    <row r="148" spans="1:11" x14ac:dyDescent="0.25">
      <c r="A148" s="61">
        <v>94</v>
      </c>
      <c r="B148" s="56" t="s">
        <v>99</v>
      </c>
      <c r="C148" s="57">
        <v>4</v>
      </c>
      <c r="D148" s="57"/>
      <c r="E148" s="57"/>
      <c r="F148" s="57"/>
      <c r="G148" s="57">
        <v>8</v>
      </c>
      <c r="H148" s="57">
        <v>2</v>
      </c>
      <c r="I148" s="57"/>
      <c r="J148" s="57"/>
      <c r="K148" s="57"/>
    </row>
    <row r="149" spans="1:11" x14ac:dyDescent="0.25">
      <c r="A149" s="61">
        <v>95</v>
      </c>
      <c r="B149" s="56" t="s">
        <v>100</v>
      </c>
      <c r="C149" s="57">
        <v>9</v>
      </c>
      <c r="D149" s="57"/>
      <c r="E149" s="57"/>
      <c r="F149" s="57"/>
      <c r="G149" s="57">
        <v>26</v>
      </c>
      <c r="H149" s="57">
        <v>12</v>
      </c>
      <c r="I149" s="57"/>
      <c r="J149" s="57">
        <v>9</v>
      </c>
      <c r="K149" s="57"/>
    </row>
    <row r="150" spans="1:11" x14ac:dyDescent="0.25">
      <c r="A150" s="61"/>
      <c r="B150" s="58" t="s">
        <v>117</v>
      </c>
      <c r="C150" s="52">
        <f>SUM(C139:C149)</f>
        <v>96</v>
      </c>
      <c r="D150" s="52">
        <f t="shared" ref="D150:K150" si="7">SUM(D139:D149)</f>
        <v>0</v>
      </c>
      <c r="E150" s="52">
        <f t="shared" si="7"/>
        <v>0</v>
      </c>
      <c r="F150" s="52">
        <f t="shared" si="7"/>
        <v>0</v>
      </c>
      <c r="G150" s="52">
        <f t="shared" si="7"/>
        <v>266</v>
      </c>
      <c r="H150" s="52">
        <f t="shared" si="7"/>
        <v>115</v>
      </c>
      <c r="I150" s="52">
        <f t="shared" si="7"/>
        <v>0</v>
      </c>
      <c r="J150" s="52">
        <f t="shared" si="7"/>
        <v>148</v>
      </c>
      <c r="K150" s="52">
        <f t="shared" si="7"/>
        <v>0</v>
      </c>
    </row>
    <row r="151" spans="1:11" ht="15" customHeight="1" x14ac:dyDescent="0.25">
      <c r="A151" s="59" t="s">
        <v>101</v>
      </c>
      <c r="B151" s="56"/>
      <c r="C151" s="57" t="s">
        <v>329</v>
      </c>
      <c r="D151" s="57" t="s">
        <v>329</v>
      </c>
      <c r="E151" s="57"/>
      <c r="F151" s="57"/>
      <c r="G151" s="57" t="s">
        <v>329</v>
      </c>
      <c r="H151" s="57" t="s">
        <v>329</v>
      </c>
      <c r="I151" s="57"/>
      <c r="J151" s="57" t="s">
        <v>329</v>
      </c>
      <c r="K151" s="57"/>
    </row>
    <row r="152" spans="1:11" x14ac:dyDescent="0.25">
      <c r="A152" s="61">
        <v>96</v>
      </c>
      <c r="B152" s="56" t="s">
        <v>102</v>
      </c>
      <c r="C152" s="57">
        <v>2</v>
      </c>
      <c r="D152" s="57"/>
      <c r="E152" s="57"/>
      <c r="F152" s="57"/>
      <c r="G152" s="57">
        <v>8</v>
      </c>
      <c r="H152" s="57">
        <v>3</v>
      </c>
      <c r="I152" s="57"/>
      <c r="J152" s="57">
        <v>4</v>
      </c>
      <c r="K152" s="57"/>
    </row>
    <row r="153" spans="1:11" x14ac:dyDescent="0.25">
      <c r="A153" s="61">
        <v>97</v>
      </c>
      <c r="B153" s="56" t="s">
        <v>103</v>
      </c>
      <c r="C153" s="57"/>
      <c r="D153" s="57"/>
      <c r="E153" s="57"/>
      <c r="F153" s="57"/>
      <c r="G153" s="57">
        <v>3</v>
      </c>
      <c r="H153" s="57">
        <v>3</v>
      </c>
      <c r="I153" s="57"/>
      <c r="J153" s="57">
        <v>1</v>
      </c>
      <c r="K153" s="57"/>
    </row>
    <row r="154" spans="1:11" x14ac:dyDescent="0.25">
      <c r="A154" s="61">
        <v>98</v>
      </c>
      <c r="B154" s="56" t="s">
        <v>89</v>
      </c>
      <c r="C154" s="57">
        <v>10</v>
      </c>
      <c r="D154" s="57"/>
      <c r="E154" s="57"/>
      <c r="F154" s="57"/>
      <c r="G154" s="57">
        <v>24</v>
      </c>
      <c r="H154" s="57">
        <v>2</v>
      </c>
      <c r="I154" s="57"/>
      <c r="J154" s="57">
        <v>13</v>
      </c>
      <c r="K154" s="57"/>
    </row>
    <row r="155" spans="1:11" x14ac:dyDescent="0.25">
      <c r="A155" s="61">
        <v>99</v>
      </c>
      <c r="B155" s="56" t="s">
        <v>104</v>
      </c>
      <c r="C155" s="57">
        <v>3</v>
      </c>
      <c r="D155" s="57"/>
      <c r="E155" s="57"/>
      <c r="F155" s="57"/>
      <c r="G155" s="57">
        <v>21</v>
      </c>
      <c r="H155" s="57">
        <v>3</v>
      </c>
      <c r="I155" s="57"/>
      <c r="J155" s="57">
        <v>3</v>
      </c>
      <c r="K155" s="57"/>
    </row>
    <row r="156" spans="1:11" x14ac:dyDescent="0.25">
      <c r="A156" s="61">
        <v>100</v>
      </c>
      <c r="B156" s="56" t="s">
        <v>105</v>
      </c>
      <c r="C156" s="57"/>
      <c r="D156" s="57"/>
      <c r="E156" s="57"/>
      <c r="F156" s="57"/>
      <c r="G156" s="57">
        <v>2</v>
      </c>
      <c r="H156" s="57">
        <v>2</v>
      </c>
      <c r="I156" s="57"/>
      <c r="J156" s="57"/>
      <c r="K156" s="57"/>
    </row>
    <row r="157" spans="1:11" x14ac:dyDescent="0.25">
      <c r="A157" s="61">
        <v>101</v>
      </c>
      <c r="B157" s="56" t="s">
        <v>106</v>
      </c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x14ac:dyDescent="0.25">
      <c r="A158" s="61">
        <v>102</v>
      </c>
      <c r="B158" s="56" t="s">
        <v>107</v>
      </c>
      <c r="C158" s="57">
        <v>5</v>
      </c>
      <c r="D158" s="57"/>
      <c r="E158" s="57"/>
      <c r="F158" s="57"/>
      <c r="G158" s="57">
        <v>19</v>
      </c>
      <c r="H158" s="57">
        <v>3</v>
      </c>
      <c r="I158" s="57"/>
      <c r="J158" s="57">
        <v>14</v>
      </c>
      <c r="K158" s="57"/>
    </row>
    <row r="159" spans="1:11" x14ac:dyDescent="0.25">
      <c r="A159" s="61">
        <v>103</v>
      </c>
      <c r="B159" s="56" t="s">
        <v>97</v>
      </c>
      <c r="C159" s="57">
        <v>4</v>
      </c>
      <c r="D159" s="57"/>
      <c r="E159" s="57"/>
      <c r="F159" s="57"/>
      <c r="G159" s="57">
        <v>9</v>
      </c>
      <c r="H159" s="57">
        <v>5</v>
      </c>
      <c r="I159" s="57"/>
      <c r="J159" s="57">
        <v>1</v>
      </c>
      <c r="K159" s="57"/>
    </row>
    <row r="160" spans="1:11" x14ac:dyDescent="0.25">
      <c r="A160" s="61">
        <v>104</v>
      </c>
      <c r="B160" s="56" t="s">
        <v>108</v>
      </c>
      <c r="C160" s="57">
        <v>5</v>
      </c>
      <c r="D160" s="57"/>
      <c r="E160" s="57"/>
      <c r="F160" s="57"/>
      <c r="G160" s="57">
        <v>13</v>
      </c>
      <c r="H160" s="57">
        <v>8</v>
      </c>
      <c r="I160" s="57"/>
      <c r="J160" s="57">
        <v>6</v>
      </c>
      <c r="K160" s="57"/>
    </row>
    <row r="161" spans="1:11" x14ac:dyDescent="0.25">
      <c r="A161" s="61">
        <v>105</v>
      </c>
      <c r="B161" s="56" t="s">
        <v>109</v>
      </c>
      <c r="C161" s="57">
        <v>7</v>
      </c>
      <c r="D161" s="57"/>
      <c r="E161" s="57"/>
      <c r="F161" s="57"/>
      <c r="G161" s="57">
        <v>11</v>
      </c>
      <c r="H161" s="57">
        <v>7</v>
      </c>
      <c r="I161" s="57"/>
      <c r="J161" s="57">
        <v>8</v>
      </c>
      <c r="K161" s="57"/>
    </row>
    <row r="162" spans="1:11" x14ac:dyDescent="0.25">
      <c r="A162" s="61">
        <v>106</v>
      </c>
      <c r="B162" s="56" t="s">
        <v>110</v>
      </c>
      <c r="C162" s="57">
        <v>7</v>
      </c>
      <c r="D162" s="57"/>
      <c r="E162" s="57"/>
      <c r="F162" s="57"/>
      <c r="G162" s="57">
        <v>16</v>
      </c>
      <c r="H162" s="57">
        <v>14</v>
      </c>
      <c r="I162" s="57"/>
      <c r="J162" s="57">
        <v>15</v>
      </c>
      <c r="K162" s="57"/>
    </row>
    <row r="163" spans="1:11" x14ac:dyDescent="0.25">
      <c r="A163" s="61">
        <v>107</v>
      </c>
      <c r="B163" s="56" t="s">
        <v>111</v>
      </c>
      <c r="C163" s="57"/>
      <c r="D163" s="57"/>
      <c r="E163" s="57"/>
      <c r="F163" s="57"/>
      <c r="G163" s="57">
        <v>1</v>
      </c>
      <c r="H163" s="57"/>
      <c r="I163" s="57"/>
      <c r="J163" s="57">
        <v>2</v>
      </c>
      <c r="K163" s="57"/>
    </row>
    <row r="164" spans="1:11" x14ac:dyDescent="0.25">
      <c r="A164" s="61"/>
      <c r="B164" s="58" t="s">
        <v>117</v>
      </c>
      <c r="C164" s="63">
        <f>SUM(C152:C163)</f>
        <v>43</v>
      </c>
      <c r="D164" s="63">
        <f t="shared" ref="D164:J164" si="8">SUM(D152:D163)</f>
        <v>0</v>
      </c>
      <c r="E164" s="63">
        <f t="shared" si="8"/>
        <v>0</v>
      </c>
      <c r="F164" s="63">
        <f t="shared" si="8"/>
        <v>0</v>
      </c>
      <c r="G164" s="63">
        <f t="shared" si="8"/>
        <v>127</v>
      </c>
      <c r="H164" s="63">
        <f t="shared" si="8"/>
        <v>50</v>
      </c>
      <c r="I164" s="63">
        <f t="shared" si="8"/>
        <v>0</v>
      </c>
      <c r="J164" s="63">
        <f t="shared" si="8"/>
        <v>67</v>
      </c>
      <c r="K164" s="63">
        <v>0</v>
      </c>
    </row>
    <row r="165" spans="1:11" x14ac:dyDescent="0.25">
      <c r="A165" s="61"/>
      <c r="B165" s="64" t="s">
        <v>330</v>
      </c>
      <c r="C165" s="63">
        <f t="shared" ref="C165:K165" si="9">C77+C90+C101+C111+C128+C137+C150+C164+C42</f>
        <v>500</v>
      </c>
      <c r="D165" s="63">
        <f t="shared" si="9"/>
        <v>225</v>
      </c>
      <c r="E165" s="63">
        <f t="shared" si="9"/>
        <v>91</v>
      </c>
      <c r="F165" s="63">
        <f t="shared" si="9"/>
        <v>403</v>
      </c>
      <c r="G165" s="63">
        <f t="shared" si="9"/>
        <v>1505</v>
      </c>
      <c r="H165" s="63">
        <f t="shared" si="9"/>
        <v>520</v>
      </c>
      <c r="I165" s="63">
        <f t="shared" si="9"/>
        <v>400</v>
      </c>
      <c r="J165" s="63">
        <f t="shared" si="9"/>
        <v>324</v>
      </c>
      <c r="K165" s="63">
        <f t="shared" si="9"/>
        <v>669</v>
      </c>
    </row>
  </sheetData>
  <mergeCells count="13">
    <mergeCell ref="F12:G12"/>
    <mergeCell ref="H12:I12"/>
    <mergeCell ref="J12:K12"/>
    <mergeCell ref="A7:K7"/>
    <mergeCell ref="A9:A13"/>
    <mergeCell ref="B9:B13"/>
    <mergeCell ref="C9:K9"/>
    <mergeCell ref="C10:K10"/>
    <mergeCell ref="C11:D11"/>
    <mergeCell ref="F11:G11"/>
    <mergeCell ref="H11:I11"/>
    <mergeCell ref="J11:K11"/>
    <mergeCell ref="C12:D12"/>
  </mergeCells>
  <pageMargins left="0.59055118110236227" right="0.39370078740157483" top="0.39370078740157483" bottom="0.39370078740157483" header="0.39370078740157483" footer="0.39370078740157483"/>
  <pageSetup paperSize="9" scale="7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view="pageBreakPreview" zoomScale="70" zoomScaleNormal="100" zoomScaleSheetLayoutView="70" workbookViewId="0">
      <pane ySplit="14" topLeftCell="A15" activePane="bottomLeft" state="frozen"/>
      <selection pane="bottomLeft" activeCell="I14" sqref="I14"/>
    </sheetView>
  </sheetViews>
  <sheetFormatPr defaultColWidth="9.140625" defaultRowHeight="15" x14ac:dyDescent="0.25"/>
  <cols>
    <col min="1" max="1" width="5.85546875" style="42" customWidth="1"/>
    <col min="2" max="2" width="39.5703125" style="43" customWidth="1"/>
    <col min="3" max="8" width="17.7109375" style="66" customWidth="1"/>
    <col min="9" max="9" width="18.7109375" style="66" customWidth="1"/>
    <col min="10" max="10" width="9.42578125" style="53" customWidth="1"/>
    <col min="11" max="11" width="14.85546875" style="53" customWidth="1"/>
    <col min="12" max="16384" width="9.140625" style="53"/>
  </cols>
  <sheetData>
    <row r="1" spans="1:11" x14ac:dyDescent="0.25">
      <c r="I1" s="67" t="s">
        <v>367</v>
      </c>
    </row>
    <row r="2" spans="1:11" x14ac:dyDescent="0.25">
      <c r="I2" s="68" t="s">
        <v>130</v>
      </c>
    </row>
    <row r="3" spans="1:11" x14ac:dyDescent="0.25">
      <c r="I3" s="68" t="s">
        <v>118</v>
      </c>
    </row>
    <row r="4" spans="1:11" x14ac:dyDescent="0.25">
      <c r="I4" s="68" t="s">
        <v>293</v>
      </c>
    </row>
    <row r="5" spans="1:11" x14ac:dyDescent="0.25">
      <c r="I5" s="68" t="s">
        <v>127</v>
      </c>
    </row>
    <row r="7" spans="1:11" ht="28.5" customHeight="1" x14ac:dyDescent="0.25">
      <c r="A7" s="190" t="s">
        <v>294</v>
      </c>
      <c r="B7" s="190"/>
      <c r="C7" s="190"/>
      <c r="D7" s="190"/>
      <c r="E7" s="190"/>
      <c r="F7" s="190"/>
      <c r="G7" s="190"/>
      <c r="H7" s="190"/>
      <c r="I7" s="190"/>
      <c r="J7" s="69"/>
      <c r="K7" s="69"/>
    </row>
    <row r="8" spans="1:11" ht="15" customHeight="1" x14ac:dyDescent="0.3">
      <c r="A8" s="46"/>
      <c r="B8" s="47"/>
    </row>
    <row r="9" spans="1:11" ht="17.100000000000001" customHeight="1" x14ac:dyDescent="0.25">
      <c r="A9" s="191" t="s">
        <v>112</v>
      </c>
      <c r="B9" s="202" t="s">
        <v>125</v>
      </c>
      <c r="C9" s="197" t="s">
        <v>114</v>
      </c>
      <c r="D9" s="197"/>
      <c r="E9" s="197"/>
      <c r="F9" s="197"/>
      <c r="G9" s="197"/>
      <c r="H9" s="197"/>
      <c r="I9" s="197"/>
      <c r="J9" s="70"/>
      <c r="K9" s="70"/>
    </row>
    <row r="10" spans="1:11" ht="24.75" customHeight="1" x14ac:dyDescent="0.25">
      <c r="A10" s="192"/>
      <c r="B10" s="202"/>
      <c r="C10" s="198" t="s">
        <v>115</v>
      </c>
      <c r="D10" s="198"/>
      <c r="E10" s="198"/>
      <c r="F10" s="198"/>
      <c r="G10" s="198"/>
      <c r="H10" s="198"/>
      <c r="I10" s="198"/>
      <c r="J10" s="71"/>
      <c r="K10" s="71"/>
    </row>
    <row r="11" spans="1:11" ht="186" customHeight="1" x14ac:dyDescent="0.25">
      <c r="A11" s="192"/>
      <c r="B11" s="202"/>
      <c r="C11" s="52" t="s">
        <v>336</v>
      </c>
      <c r="D11" s="52" t="s">
        <v>337</v>
      </c>
      <c r="E11" s="52" t="s">
        <v>338</v>
      </c>
      <c r="F11" s="202" t="s">
        <v>339</v>
      </c>
      <c r="G11" s="202"/>
      <c r="H11" s="52" t="s">
        <v>340</v>
      </c>
      <c r="I11" s="52" t="s">
        <v>341</v>
      </c>
    </row>
    <row r="12" spans="1:11" ht="83.25" customHeight="1" x14ac:dyDescent="0.25">
      <c r="A12" s="192"/>
      <c r="B12" s="202"/>
      <c r="C12" s="49" t="s">
        <v>303</v>
      </c>
      <c r="D12" s="49" t="s">
        <v>303</v>
      </c>
      <c r="E12" s="49" t="s">
        <v>303</v>
      </c>
      <c r="F12" s="49" t="s">
        <v>303</v>
      </c>
      <c r="G12" s="49" t="s">
        <v>303</v>
      </c>
      <c r="H12" s="49" t="s">
        <v>303</v>
      </c>
      <c r="I12" s="49" t="s">
        <v>303</v>
      </c>
    </row>
    <row r="13" spans="1:11" ht="21.75" customHeight="1" x14ac:dyDescent="0.25">
      <c r="A13" s="193"/>
      <c r="B13" s="202"/>
      <c r="C13" s="52" t="s">
        <v>228</v>
      </c>
      <c r="D13" s="52" t="s">
        <v>240</v>
      </c>
      <c r="E13" s="52" t="s">
        <v>231</v>
      </c>
      <c r="F13" s="52" t="s">
        <v>196</v>
      </c>
      <c r="G13" s="52" t="s">
        <v>221</v>
      </c>
      <c r="H13" s="52" t="s">
        <v>375</v>
      </c>
      <c r="I13" s="52" t="s">
        <v>240</v>
      </c>
    </row>
    <row r="14" spans="1:11" ht="14.45" x14ac:dyDescent="0.3">
      <c r="A14" s="132">
        <v>1</v>
      </c>
      <c r="B14" s="132">
        <v>2</v>
      </c>
      <c r="C14" s="132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</row>
    <row r="15" spans="1:11" x14ac:dyDescent="0.25">
      <c r="A15" s="54" t="s">
        <v>304</v>
      </c>
      <c r="B15" s="52"/>
      <c r="C15" s="51"/>
      <c r="D15" s="52"/>
      <c r="E15" s="51"/>
      <c r="F15" s="52"/>
      <c r="G15" s="51"/>
      <c r="H15" s="52"/>
      <c r="I15" s="51"/>
      <c r="J15" s="72"/>
      <c r="K15" s="73"/>
    </row>
    <row r="16" spans="1:11" x14ac:dyDescent="0.25">
      <c r="A16" s="55">
        <v>1</v>
      </c>
      <c r="B16" s="56" t="s">
        <v>305</v>
      </c>
      <c r="C16" s="55">
        <v>2</v>
      </c>
      <c r="D16" s="57"/>
      <c r="E16" s="55"/>
      <c r="F16" s="57"/>
      <c r="G16" s="55"/>
      <c r="H16" s="57"/>
      <c r="I16" s="55"/>
      <c r="J16" s="74"/>
      <c r="K16" s="75"/>
    </row>
    <row r="17" spans="1:11" x14ac:dyDescent="0.25">
      <c r="A17" s="55">
        <v>2</v>
      </c>
      <c r="B17" s="56" t="s">
        <v>306</v>
      </c>
      <c r="C17" s="55"/>
      <c r="D17" s="57"/>
      <c r="E17" s="55"/>
      <c r="F17" s="57"/>
      <c r="G17" s="55"/>
      <c r="H17" s="57"/>
      <c r="I17" s="55">
        <v>1</v>
      </c>
      <c r="J17" s="74"/>
      <c r="K17" s="75"/>
    </row>
    <row r="18" spans="1:11" ht="25.5" x14ac:dyDescent="0.25">
      <c r="A18" s="55">
        <v>3</v>
      </c>
      <c r="B18" s="56" t="s">
        <v>307</v>
      </c>
      <c r="C18" s="55"/>
      <c r="D18" s="57"/>
      <c r="E18" s="55"/>
      <c r="F18" s="57"/>
      <c r="G18" s="55"/>
      <c r="H18" s="57"/>
      <c r="I18" s="55"/>
      <c r="J18" s="74"/>
      <c r="K18" s="75"/>
    </row>
    <row r="19" spans="1:11" x14ac:dyDescent="0.25">
      <c r="A19" s="55">
        <v>4</v>
      </c>
      <c r="B19" s="56" t="s">
        <v>308</v>
      </c>
      <c r="C19" s="55"/>
      <c r="D19" s="57"/>
      <c r="E19" s="55"/>
      <c r="F19" s="57"/>
      <c r="G19" s="55"/>
      <c r="H19" s="57"/>
      <c r="I19" s="55"/>
      <c r="J19" s="74"/>
      <c r="K19" s="75"/>
    </row>
    <row r="20" spans="1:11" x14ac:dyDescent="0.25">
      <c r="A20" s="55">
        <v>5</v>
      </c>
      <c r="B20" s="56" t="s">
        <v>309</v>
      </c>
      <c r="C20" s="55"/>
      <c r="D20" s="57"/>
      <c r="E20" s="55"/>
      <c r="F20" s="57"/>
      <c r="G20" s="55"/>
      <c r="H20" s="57"/>
      <c r="I20" s="55"/>
      <c r="J20" s="74"/>
      <c r="K20" s="75"/>
    </row>
    <row r="21" spans="1:11" x14ac:dyDescent="0.25">
      <c r="A21" s="55">
        <v>6</v>
      </c>
      <c r="B21" s="56" t="s">
        <v>122</v>
      </c>
      <c r="C21" s="55"/>
      <c r="D21" s="57"/>
      <c r="E21" s="55"/>
      <c r="F21" s="57"/>
      <c r="G21" s="55"/>
      <c r="H21" s="57"/>
      <c r="I21" s="55">
        <v>1</v>
      </c>
      <c r="J21" s="74"/>
      <c r="K21" s="75"/>
    </row>
    <row r="22" spans="1:11" x14ac:dyDescent="0.25">
      <c r="A22" s="55">
        <v>7</v>
      </c>
      <c r="B22" s="56" t="s">
        <v>310</v>
      </c>
      <c r="C22" s="55"/>
      <c r="D22" s="57"/>
      <c r="E22" s="55"/>
      <c r="F22" s="57"/>
      <c r="G22" s="55"/>
      <c r="H22" s="57">
        <v>2</v>
      </c>
      <c r="I22" s="55"/>
      <c r="J22" s="74"/>
      <c r="K22" s="75"/>
    </row>
    <row r="23" spans="1:11" ht="25.5" x14ac:dyDescent="0.25">
      <c r="A23" s="55">
        <v>8</v>
      </c>
      <c r="B23" s="56" t="s">
        <v>311</v>
      </c>
      <c r="C23" s="55"/>
      <c r="D23" s="57"/>
      <c r="E23" s="55"/>
      <c r="F23" s="57"/>
      <c r="G23" s="55"/>
      <c r="H23" s="57"/>
      <c r="I23" s="55"/>
      <c r="J23" s="74"/>
      <c r="K23" s="75"/>
    </row>
    <row r="24" spans="1:11" x14ac:dyDescent="0.25">
      <c r="A24" s="55">
        <v>9</v>
      </c>
      <c r="B24" s="56" t="s">
        <v>312</v>
      </c>
      <c r="C24" s="55"/>
      <c r="D24" s="57"/>
      <c r="E24" s="55"/>
      <c r="F24" s="57"/>
      <c r="G24" s="55"/>
      <c r="H24" s="57"/>
      <c r="I24" s="55"/>
      <c r="J24" s="74"/>
      <c r="K24" s="75"/>
    </row>
    <row r="25" spans="1:11" x14ac:dyDescent="0.25">
      <c r="A25" s="55">
        <v>10</v>
      </c>
      <c r="B25" s="56" t="s">
        <v>313</v>
      </c>
      <c r="C25" s="55"/>
      <c r="D25" s="57"/>
      <c r="E25" s="55"/>
      <c r="F25" s="57"/>
      <c r="G25" s="55"/>
      <c r="H25" s="57"/>
      <c r="I25" s="55"/>
      <c r="J25" s="74"/>
      <c r="K25" s="75"/>
    </row>
    <row r="26" spans="1:11" x14ac:dyDescent="0.25">
      <c r="A26" s="55">
        <v>11</v>
      </c>
      <c r="B26" s="56" t="s">
        <v>314</v>
      </c>
      <c r="C26" s="55"/>
      <c r="D26" s="57"/>
      <c r="E26" s="55"/>
      <c r="F26" s="57"/>
      <c r="G26" s="55"/>
      <c r="H26" s="57"/>
      <c r="I26" s="55"/>
      <c r="J26" s="74"/>
      <c r="K26" s="75"/>
    </row>
    <row r="27" spans="1:11" ht="25.5" x14ac:dyDescent="0.25">
      <c r="A27" s="55">
        <v>12</v>
      </c>
      <c r="B27" s="56" t="s">
        <v>315</v>
      </c>
      <c r="C27" s="55"/>
      <c r="D27" s="57"/>
      <c r="E27" s="55"/>
      <c r="F27" s="57"/>
      <c r="G27" s="55"/>
      <c r="H27" s="57"/>
      <c r="I27" s="55"/>
      <c r="J27" s="74"/>
      <c r="K27" s="75"/>
    </row>
    <row r="28" spans="1:11" x14ac:dyDescent="0.25">
      <c r="A28" s="55">
        <v>13</v>
      </c>
      <c r="B28" s="56" t="s">
        <v>316</v>
      </c>
      <c r="C28" s="55">
        <v>3</v>
      </c>
      <c r="D28" s="57"/>
      <c r="E28" s="55"/>
      <c r="F28" s="57"/>
      <c r="G28" s="55"/>
      <c r="H28" s="57"/>
      <c r="I28" s="55"/>
      <c r="J28" s="74"/>
      <c r="K28" s="75"/>
    </row>
    <row r="29" spans="1:11" x14ac:dyDescent="0.25">
      <c r="A29" s="55">
        <v>14</v>
      </c>
      <c r="B29" s="56" t="s">
        <v>317</v>
      </c>
      <c r="C29" s="55"/>
      <c r="D29" s="57"/>
      <c r="E29" s="55"/>
      <c r="F29" s="57"/>
      <c r="G29" s="55"/>
      <c r="H29" s="57"/>
      <c r="I29" s="55"/>
      <c r="J29" s="74"/>
      <c r="K29" s="75"/>
    </row>
    <row r="30" spans="1:11" ht="25.5" x14ac:dyDescent="0.25">
      <c r="A30" s="55">
        <v>15</v>
      </c>
      <c r="B30" s="56" t="s">
        <v>318</v>
      </c>
      <c r="C30" s="55"/>
      <c r="D30" s="57">
        <v>1</v>
      </c>
      <c r="E30" s="55"/>
      <c r="F30" s="57"/>
      <c r="G30" s="55"/>
      <c r="H30" s="57"/>
      <c r="I30" s="55">
        <v>1</v>
      </c>
      <c r="J30" s="74"/>
      <c r="K30" s="75"/>
    </row>
    <row r="31" spans="1:11" x14ac:dyDescent="0.25">
      <c r="A31" s="55">
        <v>16</v>
      </c>
      <c r="B31" s="56" t="s">
        <v>319</v>
      </c>
      <c r="C31" s="55"/>
      <c r="D31" s="57"/>
      <c r="E31" s="55"/>
      <c r="F31" s="57"/>
      <c r="G31" s="55"/>
      <c r="H31" s="57"/>
      <c r="I31" s="55"/>
      <c r="J31" s="74"/>
      <c r="K31" s="75"/>
    </row>
    <row r="32" spans="1:11" ht="25.5" x14ac:dyDescent="0.25">
      <c r="A32" s="55">
        <v>17</v>
      </c>
      <c r="B32" s="56" t="s">
        <v>320</v>
      </c>
      <c r="C32" s="55"/>
      <c r="D32" s="57"/>
      <c r="E32" s="55"/>
      <c r="F32" s="57"/>
      <c r="G32" s="55"/>
      <c r="H32" s="57"/>
      <c r="I32" s="55"/>
      <c r="J32" s="74"/>
      <c r="K32" s="75"/>
    </row>
    <row r="33" spans="1:11" ht="25.5" x14ac:dyDescent="0.25">
      <c r="A33" s="55">
        <v>18</v>
      </c>
      <c r="B33" s="56" t="s">
        <v>321</v>
      </c>
      <c r="C33" s="55"/>
      <c r="D33" s="57"/>
      <c r="E33" s="55"/>
      <c r="F33" s="57"/>
      <c r="G33" s="55"/>
      <c r="H33" s="57"/>
      <c r="I33" s="55"/>
      <c r="J33" s="74"/>
      <c r="K33" s="75"/>
    </row>
    <row r="34" spans="1:11" x14ac:dyDescent="0.25">
      <c r="A34" s="55">
        <v>19</v>
      </c>
      <c r="B34" s="56" t="s">
        <v>322</v>
      </c>
      <c r="C34" s="55"/>
      <c r="D34" s="57"/>
      <c r="E34" s="55"/>
      <c r="F34" s="57"/>
      <c r="G34" s="55"/>
      <c r="H34" s="57"/>
      <c r="I34" s="55"/>
      <c r="J34" s="74"/>
      <c r="K34" s="75"/>
    </row>
    <row r="35" spans="1:11" x14ac:dyDescent="0.25">
      <c r="A35" s="55">
        <v>20</v>
      </c>
      <c r="B35" s="56" t="s">
        <v>323</v>
      </c>
      <c r="C35" s="55"/>
      <c r="D35" s="57"/>
      <c r="E35" s="55"/>
      <c r="F35" s="57"/>
      <c r="G35" s="55"/>
      <c r="H35" s="57"/>
      <c r="I35" s="55"/>
      <c r="J35" s="74"/>
      <c r="K35" s="75"/>
    </row>
    <row r="36" spans="1:11" x14ac:dyDescent="0.25">
      <c r="A36" s="55">
        <v>21</v>
      </c>
      <c r="B36" s="56" t="s">
        <v>324</v>
      </c>
      <c r="C36" s="55">
        <v>1</v>
      </c>
      <c r="D36" s="57"/>
      <c r="E36" s="55"/>
      <c r="F36" s="57"/>
      <c r="G36" s="55"/>
      <c r="H36" s="57"/>
      <c r="I36" s="55"/>
      <c r="J36" s="74"/>
      <c r="K36" s="75"/>
    </row>
    <row r="37" spans="1:11" x14ac:dyDescent="0.25">
      <c r="A37" s="55">
        <v>22</v>
      </c>
      <c r="B37" s="56" t="s">
        <v>325</v>
      </c>
      <c r="C37" s="55"/>
      <c r="D37" s="57"/>
      <c r="E37" s="55"/>
      <c r="F37" s="57"/>
      <c r="G37" s="55"/>
      <c r="H37" s="57"/>
      <c r="I37" s="55">
        <v>2</v>
      </c>
      <c r="J37" s="74"/>
      <c r="K37" s="75"/>
    </row>
    <row r="38" spans="1:11" x14ac:dyDescent="0.25">
      <c r="A38" s="55">
        <v>23</v>
      </c>
      <c r="B38" s="56" t="s">
        <v>326</v>
      </c>
      <c r="C38" s="55"/>
      <c r="D38" s="57"/>
      <c r="E38" s="55"/>
      <c r="F38" s="57"/>
      <c r="G38" s="55"/>
      <c r="H38" s="57"/>
      <c r="I38" s="55"/>
      <c r="J38" s="74"/>
      <c r="K38" s="75"/>
    </row>
    <row r="39" spans="1:11" ht="38.25" x14ac:dyDescent="0.25">
      <c r="A39" s="55">
        <v>24</v>
      </c>
      <c r="B39" s="56" t="s">
        <v>327</v>
      </c>
      <c r="C39" s="55"/>
      <c r="D39" s="57"/>
      <c r="E39" s="55"/>
      <c r="F39" s="57"/>
      <c r="G39" s="55"/>
      <c r="H39" s="57"/>
      <c r="I39" s="55"/>
      <c r="J39" s="74"/>
      <c r="K39" s="75"/>
    </row>
    <row r="40" spans="1:11" x14ac:dyDescent="0.25">
      <c r="A40" s="55">
        <v>25</v>
      </c>
      <c r="B40" s="56" t="s">
        <v>328</v>
      </c>
      <c r="C40" s="55">
        <v>4</v>
      </c>
      <c r="D40" s="57"/>
      <c r="E40" s="55"/>
      <c r="F40" s="57"/>
      <c r="G40" s="55"/>
      <c r="H40" s="57"/>
      <c r="I40" s="55">
        <v>2</v>
      </c>
      <c r="J40" s="74"/>
      <c r="K40" s="75"/>
    </row>
    <row r="41" spans="1:11" x14ac:dyDescent="0.25">
      <c r="A41" s="55">
        <v>26</v>
      </c>
      <c r="B41" s="56" t="s">
        <v>291</v>
      </c>
      <c r="C41" s="55"/>
      <c r="D41" s="57"/>
      <c r="E41" s="55"/>
      <c r="F41" s="57"/>
      <c r="G41" s="55"/>
      <c r="H41" s="57"/>
      <c r="I41" s="55"/>
      <c r="J41" s="74"/>
      <c r="K41" s="75"/>
    </row>
    <row r="42" spans="1:11" x14ac:dyDescent="0.25">
      <c r="A42" s="51"/>
      <c r="B42" s="58" t="s">
        <v>117</v>
      </c>
      <c r="C42" s="51">
        <f>SUM(C16:C41)</f>
        <v>10</v>
      </c>
      <c r="D42" s="51">
        <f t="shared" ref="D42:I42" si="0">SUM(D16:D41)</f>
        <v>1</v>
      </c>
      <c r="E42" s="51">
        <f t="shared" si="0"/>
        <v>0</v>
      </c>
      <c r="F42" s="51">
        <f t="shared" si="0"/>
        <v>0</v>
      </c>
      <c r="G42" s="51">
        <f t="shared" si="0"/>
        <v>0</v>
      </c>
      <c r="H42" s="51">
        <f t="shared" si="0"/>
        <v>2</v>
      </c>
      <c r="I42" s="51">
        <f t="shared" si="0"/>
        <v>7</v>
      </c>
      <c r="J42" s="73"/>
      <c r="K42" s="73"/>
    </row>
    <row r="43" spans="1:11" ht="15" customHeight="1" x14ac:dyDescent="0.25">
      <c r="A43" s="59" t="s">
        <v>0</v>
      </c>
      <c r="B43" s="56"/>
      <c r="C43" s="57" t="s">
        <v>329</v>
      </c>
      <c r="D43" s="57" t="s">
        <v>329</v>
      </c>
      <c r="E43" s="57" t="s">
        <v>329</v>
      </c>
      <c r="F43" s="57"/>
      <c r="G43" s="57" t="s">
        <v>329</v>
      </c>
      <c r="H43" s="57" t="s">
        <v>329</v>
      </c>
      <c r="I43" s="57" t="s">
        <v>329</v>
      </c>
    </row>
    <row r="44" spans="1:11" x14ac:dyDescent="0.25">
      <c r="A44" s="61">
        <v>1</v>
      </c>
      <c r="B44" s="56" t="s">
        <v>1</v>
      </c>
      <c r="C44" s="57">
        <v>2</v>
      </c>
      <c r="D44" s="57">
        <v>1</v>
      </c>
      <c r="E44" s="57">
        <v>2</v>
      </c>
      <c r="F44" s="57">
        <v>5</v>
      </c>
      <c r="G44" s="57">
        <v>5</v>
      </c>
      <c r="H44" s="57">
        <v>4</v>
      </c>
      <c r="I44" s="57">
        <v>2</v>
      </c>
    </row>
    <row r="45" spans="1:11" x14ac:dyDescent="0.25">
      <c r="A45" s="61">
        <v>2</v>
      </c>
      <c r="B45" s="56" t="s">
        <v>2</v>
      </c>
      <c r="C45" s="57"/>
      <c r="D45" s="57"/>
      <c r="E45" s="57">
        <v>1</v>
      </c>
      <c r="F45" s="57"/>
      <c r="G45" s="57"/>
      <c r="H45" s="57"/>
      <c r="I45" s="57"/>
    </row>
    <row r="46" spans="1:11" x14ac:dyDescent="0.25">
      <c r="A46" s="61">
        <v>3</v>
      </c>
      <c r="B46" s="56" t="s">
        <v>3</v>
      </c>
      <c r="C46" s="57"/>
      <c r="D46" s="57">
        <v>3</v>
      </c>
      <c r="E46" s="57">
        <v>1</v>
      </c>
      <c r="F46" s="57">
        <v>3</v>
      </c>
      <c r="G46" s="57">
        <v>6</v>
      </c>
      <c r="H46" s="57">
        <v>1</v>
      </c>
      <c r="I46" s="57">
        <v>1</v>
      </c>
    </row>
    <row r="47" spans="1:11" x14ac:dyDescent="0.25">
      <c r="A47" s="61">
        <v>4</v>
      </c>
      <c r="B47" s="56" t="s">
        <v>4</v>
      </c>
      <c r="C47" s="57"/>
      <c r="D47" s="57">
        <v>2</v>
      </c>
      <c r="E47" s="57"/>
      <c r="F47" s="57">
        <v>1</v>
      </c>
      <c r="G47" s="57">
        <v>5</v>
      </c>
      <c r="H47" s="57">
        <v>3</v>
      </c>
      <c r="I47" s="57"/>
    </row>
    <row r="48" spans="1:11" x14ac:dyDescent="0.25">
      <c r="A48" s="61">
        <v>5</v>
      </c>
      <c r="B48" s="56" t="s">
        <v>5</v>
      </c>
      <c r="C48" s="57">
        <v>11</v>
      </c>
      <c r="D48" s="57">
        <v>12</v>
      </c>
      <c r="E48" s="57">
        <v>11</v>
      </c>
      <c r="F48" s="57">
        <v>24</v>
      </c>
      <c r="G48" s="57">
        <v>40</v>
      </c>
      <c r="H48" s="57">
        <v>57</v>
      </c>
      <c r="I48" s="57">
        <v>25</v>
      </c>
    </row>
    <row r="49" spans="1:9" x14ac:dyDescent="0.25">
      <c r="A49" s="61">
        <v>6</v>
      </c>
      <c r="B49" s="56" t="s">
        <v>6</v>
      </c>
      <c r="C49" s="57"/>
      <c r="D49" s="57">
        <v>2</v>
      </c>
      <c r="E49" s="57">
        <v>1</v>
      </c>
      <c r="F49" s="57"/>
      <c r="G49" s="57">
        <v>1</v>
      </c>
      <c r="H49" s="57">
        <v>3</v>
      </c>
      <c r="I49" s="57"/>
    </row>
    <row r="50" spans="1:9" x14ac:dyDescent="0.25">
      <c r="A50" s="61">
        <v>7</v>
      </c>
      <c r="B50" s="56" t="s">
        <v>7</v>
      </c>
      <c r="C50" s="57"/>
      <c r="D50" s="57"/>
      <c r="E50" s="57">
        <v>1</v>
      </c>
      <c r="F50" s="57">
        <v>2</v>
      </c>
      <c r="G50" s="57">
        <v>4</v>
      </c>
      <c r="H50" s="57">
        <v>3</v>
      </c>
      <c r="I50" s="57">
        <v>1</v>
      </c>
    </row>
    <row r="51" spans="1:9" x14ac:dyDescent="0.25">
      <c r="A51" s="61">
        <v>8</v>
      </c>
      <c r="B51" s="56" t="s">
        <v>8</v>
      </c>
      <c r="C51" s="57"/>
      <c r="D51" s="57"/>
      <c r="E51" s="57"/>
      <c r="F51" s="57"/>
      <c r="G51" s="57"/>
      <c r="H51" s="57">
        <v>4</v>
      </c>
      <c r="I51" s="57">
        <v>8</v>
      </c>
    </row>
    <row r="52" spans="1:9" x14ac:dyDescent="0.25">
      <c r="A52" s="61">
        <v>9</v>
      </c>
      <c r="B52" s="56" t="s">
        <v>9</v>
      </c>
      <c r="C52" s="57">
        <v>1</v>
      </c>
      <c r="D52" s="57">
        <v>1</v>
      </c>
      <c r="E52" s="57"/>
      <c r="F52" s="57">
        <v>4</v>
      </c>
      <c r="G52" s="57">
        <v>10</v>
      </c>
      <c r="H52" s="57">
        <v>4</v>
      </c>
      <c r="I52" s="57">
        <v>3</v>
      </c>
    </row>
    <row r="53" spans="1:9" x14ac:dyDescent="0.25">
      <c r="A53" s="61">
        <v>10</v>
      </c>
      <c r="B53" s="56" t="s">
        <v>10</v>
      </c>
      <c r="C53" s="57">
        <v>1</v>
      </c>
      <c r="D53" s="57"/>
      <c r="E53" s="57"/>
      <c r="F53" s="57">
        <v>2</v>
      </c>
      <c r="G53" s="57">
        <v>3</v>
      </c>
      <c r="H53" s="57">
        <v>6</v>
      </c>
      <c r="I53" s="57">
        <v>1</v>
      </c>
    </row>
    <row r="54" spans="1:9" x14ac:dyDescent="0.25">
      <c r="A54" s="61">
        <v>11</v>
      </c>
      <c r="B54" s="56" t="s">
        <v>11</v>
      </c>
      <c r="C54" s="57"/>
      <c r="D54" s="57"/>
      <c r="E54" s="57"/>
      <c r="F54" s="57">
        <v>6</v>
      </c>
      <c r="G54" s="57">
        <v>3</v>
      </c>
      <c r="H54" s="57"/>
      <c r="I54" s="57">
        <v>1</v>
      </c>
    </row>
    <row r="55" spans="1:9" x14ac:dyDescent="0.25">
      <c r="A55" s="61">
        <v>12</v>
      </c>
      <c r="B55" s="56" t="s">
        <v>12</v>
      </c>
      <c r="C55" s="57"/>
      <c r="D55" s="57">
        <v>2</v>
      </c>
      <c r="E55" s="57"/>
      <c r="F55" s="57">
        <v>1</v>
      </c>
      <c r="G55" s="57">
        <v>1</v>
      </c>
      <c r="H55" s="57">
        <v>1</v>
      </c>
      <c r="I55" s="57"/>
    </row>
    <row r="56" spans="1:9" x14ac:dyDescent="0.25">
      <c r="A56" s="61">
        <v>13</v>
      </c>
      <c r="B56" s="56" t="s">
        <v>13</v>
      </c>
      <c r="C56" s="57">
        <v>9</v>
      </c>
      <c r="D56" s="57">
        <v>1</v>
      </c>
      <c r="E56" s="57">
        <v>1</v>
      </c>
      <c r="F56" s="57">
        <v>3</v>
      </c>
      <c r="G56" s="57">
        <v>10</v>
      </c>
      <c r="H56" s="57">
        <v>8</v>
      </c>
      <c r="I56" s="57"/>
    </row>
    <row r="57" spans="1:9" x14ac:dyDescent="0.25">
      <c r="A57" s="61">
        <v>14</v>
      </c>
      <c r="B57" s="56" t="s">
        <v>14</v>
      </c>
      <c r="C57" s="57">
        <v>5</v>
      </c>
      <c r="D57" s="57"/>
      <c r="E57" s="57"/>
      <c r="F57" s="57">
        <v>4</v>
      </c>
      <c r="G57" s="57">
        <v>4</v>
      </c>
      <c r="H57" s="57">
        <v>2</v>
      </c>
      <c r="I57" s="57">
        <v>2</v>
      </c>
    </row>
    <row r="58" spans="1:9" x14ac:dyDescent="0.25">
      <c r="A58" s="61">
        <v>15</v>
      </c>
      <c r="B58" s="56" t="s">
        <v>15</v>
      </c>
      <c r="C58" s="57">
        <v>2</v>
      </c>
      <c r="D58" s="57"/>
      <c r="E58" s="57"/>
      <c r="F58" s="57">
        <v>1</v>
      </c>
      <c r="G58" s="57">
        <v>3</v>
      </c>
      <c r="H58" s="57"/>
      <c r="I58" s="57"/>
    </row>
    <row r="59" spans="1:9" x14ac:dyDescent="0.25">
      <c r="A59" s="61">
        <v>16</v>
      </c>
      <c r="B59" s="56" t="s">
        <v>16</v>
      </c>
      <c r="C59" s="57">
        <v>1</v>
      </c>
      <c r="D59" s="57"/>
      <c r="E59" s="57"/>
      <c r="F59" s="57">
        <v>1</v>
      </c>
      <c r="G59" s="57">
        <v>10</v>
      </c>
      <c r="H59" s="57">
        <v>1</v>
      </c>
      <c r="I59" s="57"/>
    </row>
    <row r="60" spans="1:9" x14ac:dyDescent="0.25">
      <c r="A60" s="61">
        <v>17</v>
      </c>
      <c r="B60" s="56" t="s">
        <v>17</v>
      </c>
      <c r="C60" s="57">
        <v>11</v>
      </c>
      <c r="D60" s="57">
        <v>1</v>
      </c>
      <c r="E60" s="57">
        <v>2</v>
      </c>
      <c r="F60" s="57">
        <v>3</v>
      </c>
      <c r="G60" s="57">
        <v>4</v>
      </c>
      <c r="H60" s="57"/>
      <c r="I60" s="57">
        <v>1</v>
      </c>
    </row>
    <row r="61" spans="1:9" x14ac:dyDescent="0.25">
      <c r="A61" s="61">
        <v>18</v>
      </c>
      <c r="B61" s="56" t="s">
        <v>18</v>
      </c>
      <c r="C61" s="57">
        <v>2</v>
      </c>
      <c r="D61" s="57">
        <v>1</v>
      </c>
      <c r="E61" s="57"/>
      <c r="F61" s="57">
        <v>2</v>
      </c>
      <c r="G61" s="57">
        <v>3</v>
      </c>
      <c r="H61" s="57"/>
      <c r="I61" s="57"/>
    </row>
    <row r="62" spans="1:9" x14ac:dyDescent="0.25">
      <c r="A62" s="61">
        <v>19</v>
      </c>
      <c r="B62" s="56" t="s">
        <v>19</v>
      </c>
      <c r="C62" s="57"/>
      <c r="D62" s="57">
        <v>2</v>
      </c>
      <c r="E62" s="57"/>
      <c r="F62" s="57"/>
      <c r="G62" s="57">
        <v>1</v>
      </c>
      <c r="H62" s="57">
        <v>1</v>
      </c>
      <c r="I62" s="57">
        <v>1</v>
      </c>
    </row>
    <row r="63" spans="1:9" ht="25.5" x14ac:dyDescent="0.25">
      <c r="A63" s="61">
        <v>20</v>
      </c>
      <c r="B63" s="56" t="s">
        <v>345</v>
      </c>
      <c r="C63" s="57"/>
      <c r="D63" s="57"/>
      <c r="E63" s="57"/>
      <c r="F63" s="57"/>
      <c r="G63" s="57"/>
      <c r="H63" s="57"/>
      <c r="I63" s="57"/>
    </row>
    <row r="64" spans="1:9" x14ac:dyDescent="0.25">
      <c r="A64" s="61">
        <v>21</v>
      </c>
      <c r="B64" s="56" t="s">
        <v>21</v>
      </c>
      <c r="C64" s="57"/>
      <c r="D64" s="57"/>
      <c r="E64" s="57"/>
      <c r="F64" s="57"/>
      <c r="G64" s="57"/>
      <c r="H64" s="57"/>
      <c r="I64" s="57">
        <v>1</v>
      </c>
    </row>
    <row r="65" spans="1:9" x14ac:dyDescent="0.25">
      <c r="A65" s="61">
        <v>22</v>
      </c>
      <c r="B65" s="56" t="s">
        <v>22</v>
      </c>
      <c r="C65" s="57"/>
      <c r="D65" s="57"/>
      <c r="E65" s="57"/>
      <c r="F65" s="57"/>
      <c r="G65" s="57"/>
      <c r="H65" s="57"/>
      <c r="I65" s="57">
        <v>2</v>
      </c>
    </row>
    <row r="66" spans="1:9" x14ac:dyDescent="0.25">
      <c r="A66" s="61">
        <v>23</v>
      </c>
      <c r="B66" s="56" t="s">
        <v>23</v>
      </c>
      <c r="C66" s="57"/>
      <c r="D66" s="57"/>
      <c r="E66" s="57"/>
      <c r="F66" s="57"/>
      <c r="G66" s="57"/>
      <c r="H66" s="57"/>
      <c r="I66" s="57"/>
    </row>
    <row r="67" spans="1:9" x14ac:dyDescent="0.25">
      <c r="A67" s="61">
        <v>24</v>
      </c>
      <c r="B67" s="56" t="s">
        <v>128</v>
      </c>
      <c r="C67" s="57">
        <v>1</v>
      </c>
      <c r="D67" s="57"/>
      <c r="E67" s="57">
        <v>2</v>
      </c>
      <c r="F67" s="57"/>
      <c r="G67" s="57"/>
      <c r="H67" s="57"/>
      <c r="I67" s="57">
        <v>1</v>
      </c>
    </row>
    <row r="68" spans="1:9" x14ac:dyDescent="0.25">
      <c r="A68" s="61">
        <v>25</v>
      </c>
      <c r="B68" s="56" t="s">
        <v>187</v>
      </c>
      <c r="C68" s="57">
        <v>5</v>
      </c>
      <c r="D68" s="57"/>
      <c r="E68" s="57"/>
      <c r="F68" s="57">
        <v>1</v>
      </c>
      <c r="G68" s="57">
        <v>2</v>
      </c>
      <c r="H68" s="57">
        <v>1</v>
      </c>
      <c r="I68" s="57"/>
    </row>
    <row r="69" spans="1:9" x14ac:dyDescent="0.25">
      <c r="A69" s="61">
        <v>26</v>
      </c>
      <c r="B69" s="56" t="s">
        <v>24</v>
      </c>
      <c r="C69" s="57">
        <v>7</v>
      </c>
      <c r="D69" s="57">
        <v>7</v>
      </c>
      <c r="E69" s="57">
        <v>6</v>
      </c>
      <c r="F69" s="57">
        <v>19</v>
      </c>
      <c r="G69" s="57">
        <v>15</v>
      </c>
      <c r="H69" s="57">
        <v>24</v>
      </c>
      <c r="I69" s="57">
        <v>6</v>
      </c>
    </row>
    <row r="70" spans="1:9" x14ac:dyDescent="0.25">
      <c r="A70" s="61">
        <v>27</v>
      </c>
      <c r="B70" s="56" t="s">
        <v>25</v>
      </c>
      <c r="C70" s="57"/>
      <c r="D70" s="57"/>
      <c r="E70" s="57"/>
      <c r="F70" s="57">
        <v>1</v>
      </c>
      <c r="G70" s="57">
        <v>2</v>
      </c>
      <c r="H70" s="57">
        <v>1</v>
      </c>
      <c r="I70" s="57"/>
    </row>
    <row r="71" spans="1:9" x14ac:dyDescent="0.25">
      <c r="A71" s="61">
        <v>28</v>
      </c>
      <c r="B71" s="56" t="s">
        <v>26</v>
      </c>
      <c r="C71" s="57"/>
      <c r="D71" s="57">
        <v>1</v>
      </c>
      <c r="E71" s="57">
        <v>1</v>
      </c>
      <c r="F71" s="57">
        <v>4</v>
      </c>
      <c r="G71" s="57">
        <v>5</v>
      </c>
      <c r="H71" s="57">
        <v>4</v>
      </c>
      <c r="I71" s="57"/>
    </row>
    <row r="72" spans="1:9" x14ac:dyDescent="0.25">
      <c r="A72" s="61">
        <v>29</v>
      </c>
      <c r="B72" s="56" t="s">
        <v>27</v>
      </c>
      <c r="C72" s="57">
        <v>1</v>
      </c>
      <c r="D72" s="57">
        <v>3</v>
      </c>
      <c r="E72" s="57">
        <v>2</v>
      </c>
      <c r="F72" s="57">
        <v>7</v>
      </c>
      <c r="G72" s="57">
        <v>5</v>
      </c>
      <c r="H72" s="57">
        <v>6</v>
      </c>
      <c r="I72" s="57"/>
    </row>
    <row r="73" spans="1:9" x14ac:dyDescent="0.25">
      <c r="A73" s="61">
        <v>30</v>
      </c>
      <c r="B73" s="56" t="s">
        <v>28</v>
      </c>
      <c r="C73" s="57"/>
      <c r="D73" s="57"/>
      <c r="E73" s="57"/>
      <c r="F73" s="57"/>
      <c r="G73" s="57">
        <v>1</v>
      </c>
      <c r="H73" s="57">
        <v>10</v>
      </c>
      <c r="I73" s="57">
        <v>1</v>
      </c>
    </row>
    <row r="74" spans="1:9" x14ac:dyDescent="0.25">
      <c r="A74" s="61">
        <v>31</v>
      </c>
      <c r="B74" s="56" t="s">
        <v>29</v>
      </c>
      <c r="C74" s="57"/>
      <c r="D74" s="57">
        <v>4</v>
      </c>
      <c r="E74" s="57">
        <v>3</v>
      </c>
      <c r="F74" s="57">
        <v>3</v>
      </c>
      <c r="G74" s="57">
        <v>4</v>
      </c>
      <c r="H74" s="57">
        <v>5</v>
      </c>
      <c r="I74" s="57">
        <v>1</v>
      </c>
    </row>
    <row r="75" spans="1:9" x14ac:dyDescent="0.25">
      <c r="A75" s="61">
        <v>32</v>
      </c>
      <c r="B75" s="56" t="s">
        <v>30</v>
      </c>
      <c r="C75" s="57"/>
      <c r="D75" s="57"/>
      <c r="E75" s="57"/>
      <c r="F75" s="57">
        <v>3</v>
      </c>
      <c r="G75" s="57">
        <v>7</v>
      </c>
      <c r="H75" s="57">
        <v>4</v>
      </c>
      <c r="I75" s="57"/>
    </row>
    <row r="76" spans="1:9" x14ac:dyDescent="0.25">
      <c r="A76" s="61">
        <v>33</v>
      </c>
      <c r="B76" s="56" t="s">
        <v>31</v>
      </c>
      <c r="C76" s="57"/>
      <c r="D76" s="57">
        <v>4</v>
      </c>
      <c r="E76" s="57"/>
      <c r="F76" s="57">
        <v>4</v>
      </c>
      <c r="G76" s="57">
        <v>10</v>
      </c>
      <c r="H76" s="57">
        <v>9</v>
      </c>
      <c r="I76" s="57">
        <v>4</v>
      </c>
    </row>
    <row r="77" spans="1:9" x14ac:dyDescent="0.25">
      <c r="A77" s="62"/>
      <c r="B77" s="58" t="s">
        <v>117</v>
      </c>
      <c r="C77" s="52">
        <f>SUM(C44:C76)</f>
        <v>59</v>
      </c>
      <c r="D77" s="52">
        <f t="shared" ref="D77:I77" si="1">SUM(D44:D76)</f>
        <v>47</v>
      </c>
      <c r="E77" s="52">
        <f t="shared" si="1"/>
        <v>34</v>
      </c>
      <c r="F77" s="52">
        <f t="shared" si="1"/>
        <v>104</v>
      </c>
      <c r="G77" s="52">
        <f t="shared" si="1"/>
        <v>164</v>
      </c>
      <c r="H77" s="52">
        <f t="shared" si="1"/>
        <v>162</v>
      </c>
      <c r="I77" s="52">
        <f t="shared" si="1"/>
        <v>62</v>
      </c>
    </row>
    <row r="78" spans="1:9" ht="15" customHeight="1" x14ac:dyDescent="0.25">
      <c r="A78" s="59" t="s">
        <v>32</v>
      </c>
      <c r="B78" s="56"/>
      <c r="C78" s="57"/>
      <c r="D78" s="57" t="s">
        <v>329</v>
      </c>
      <c r="E78" s="57" t="s">
        <v>329</v>
      </c>
      <c r="F78" s="57"/>
      <c r="G78" s="57"/>
      <c r="H78" s="57" t="s">
        <v>329</v>
      </c>
      <c r="I78" s="57" t="s">
        <v>329</v>
      </c>
    </row>
    <row r="79" spans="1:9" x14ac:dyDescent="0.25">
      <c r="A79" s="61">
        <v>34</v>
      </c>
      <c r="B79" s="56" t="s">
        <v>33</v>
      </c>
      <c r="C79" s="57">
        <v>5</v>
      </c>
      <c r="D79" s="57">
        <v>2</v>
      </c>
      <c r="E79" s="57">
        <v>4</v>
      </c>
      <c r="F79" s="57">
        <v>1</v>
      </c>
      <c r="G79" s="57">
        <v>2</v>
      </c>
      <c r="H79" s="57">
        <v>3</v>
      </c>
      <c r="I79" s="57">
        <v>1</v>
      </c>
    </row>
    <row r="80" spans="1:9" x14ac:dyDescent="0.25">
      <c r="A80" s="61">
        <v>35</v>
      </c>
      <c r="B80" s="56" t="s">
        <v>34</v>
      </c>
      <c r="C80" s="57">
        <v>4</v>
      </c>
      <c r="D80" s="57">
        <v>3</v>
      </c>
      <c r="E80" s="57"/>
      <c r="F80" s="57">
        <v>1</v>
      </c>
      <c r="G80" s="57">
        <v>4</v>
      </c>
      <c r="H80" s="57">
        <v>4</v>
      </c>
      <c r="I80" s="57">
        <v>1</v>
      </c>
    </row>
    <row r="81" spans="1:9" x14ac:dyDescent="0.25">
      <c r="A81" s="61">
        <v>36</v>
      </c>
      <c r="B81" s="56" t="s">
        <v>35</v>
      </c>
      <c r="C81" s="57">
        <v>4</v>
      </c>
      <c r="D81" s="57">
        <v>6</v>
      </c>
      <c r="E81" s="57">
        <v>12</v>
      </c>
      <c r="F81" s="57">
        <v>14</v>
      </c>
      <c r="G81" s="57">
        <v>15</v>
      </c>
      <c r="H81" s="57">
        <v>15</v>
      </c>
      <c r="I81" s="57">
        <v>2</v>
      </c>
    </row>
    <row r="82" spans="1:9" x14ac:dyDescent="0.25">
      <c r="A82" s="61">
        <v>37</v>
      </c>
      <c r="B82" s="56" t="s">
        <v>36</v>
      </c>
      <c r="C82" s="57">
        <v>4</v>
      </c>
      <c r="D82" s="57">
        <v>1</v>
      </c>
      <c r="E82" s="57">
        <v>1</v>
      </c>
      <c r="F82" s="57">
        <v>3</v>
      </c>
      <c r="G82" s="57">
        <v>5</v>
      </c>
      <c r="H82" s="57">
        <v>9</v>
      </c>
      <c r="I82" s="57">
        <v>1</v>
      </c>
    </row>
    <row r="83" spans="1:9" x14ac:dyDescent="0.25">
      <c r="A83" s="61">
        <v>38</v>
      </c>
      <c r="B83" s="56" t="s">
        <v>37</v>
      </c>
      <c r="C83" s="57">
        <v>3</v>
      </c>
      <c r="D83" s="57">
        <v>3</v>
      </c>
      <c r="E83" s="57">
        <v>1</v>
      </c>
      <c r="F83" s="57">
        <v>6</v>
      </c>
      <c r="G83" s="57">
        <v>4</v>
      </c>
      <c r="H83" s="57">
        <v>8</v>
      </c>
      <c r="I83" s="57">
        <v>1</v>
      </c>
    </row>
    <row r="84" spans="1:9" x14ac:dyDescent="0.25">
      <c r="A84" s="61">
        <v>40</v>
      </c>
      <c r="B84" s="56" t="s">
        <v>38</v>
      </c>
      <c r="C84" s="57">
        <v>2</v>
      </c>
      <c r="D84" s="57">
        <v>1</v>
      </c>
      <c r="E84" s="57"/>
      <c r="F84" s="57">
        <v>2</v>
      </c>
      <c r="G84" s="57">
        <v>2</v>
      </c>
      <c r="H84" s="57"/>
      <c r="I84" s="57">
        <v>1</v>
      </c>
    </row>
    <row r="85" spans="1:9" x14ac:dyDescent="0.25">
      <c r="A85" s="61">
        <v>41</v>
      </c>
      <c r="B85" s="56" t="s">
        <v>39</v>
      </c>
      <c r="C85" s="57"/>
      <c r="D85" s="57">
        <v>1</v>
      </c>
      <c r="E85" s="57">
        <v>1</v>
      </c>
      <c r="F85" s="57">
        <v>2</v>
      </c>
      <c r="G85" s="57">
        <v>3</v>
      </c>
      <c r="H85" s="57">
        <v>4</v>
      </c>
      <c r="I85" s="57"/>
    </row>
    <row r="86" spans="1:9" x14ac:dyDescent="0.25">
      <c r="A86" s="61">
        <v>42</v>
      </c>
      <c r="B86" s="56" t="s">
        <v>40</v>
      </c>
      <c r="C86" s="57"/>
      <c r="D86" s="57">
        <v>2</v>
      </c>
      <c r="E86" s="57"/>
      <c r="F86" s="57">
        <v>3</v>
      </c>
      <c r="G86" s="57">
        <v>3</v>
      </c>
      <c r="H86" s="57">
        <v>4</v>
      </c>
      <c r="I86" s="57">
        <v>2</v>
      </c>
    </row>
    <row r="87" spans="1:9" x14ac:dyDescent="0.25">
      <c r="A87" s="61">
        <v>43</v>
      </c>
      <c r="B87" s="56" t="s">
        <v>41</v>
      </c>
      <c r="C87" s="57">
        <v>1</v>
      </c>
      <c r="D87" s="57">
        <v>3</v>
      </c>
      <c r="E87" s="57"/>
      <c r="F87" s="57">
        <v>2</v>
      </c>
      <c r="G87" s="57">
        <v>2</v>
      </c>
      <c r="H87" s="57">
        <v>4</v>
      </c>
      <c r="I87" s="57">
        <v>1</v>
      </c>
    </row>
    <row r="88" spans="1:9" x14ac:dyDescent="0.25">
      <c r="A88" s="61">
        <v>44</v>
      </c>
      <c r="B88" s="56" t="s">
        <v>42</v>
      </c>
      <c r="C88" s="57">
        <v>1</v>
      </c>
      <c r="D88" s="57">
        <v>2</v>
      </c>
      <c r="E88" s="57"/>
      <c r="F88" s="57">
        <v>2</v>
      </c>
      <c r="G88" s="57">
        <v>2</v>
      </c>
      <c r="H88" s="57">
        <v>6</v>
      </c>
      <c r="I88" s="57">
        <v>3</v>
      </c>
    </row>
    <row r="89" spans="1:9" x14ac:dyDescent="0.25">
      <c r="A89" s="61">
        <v>45</v>
      </c>
      <c r="B89" s="56" t="s">
        <v>43</v>
      </c>
      <c r="C89" s="57">
        <v>1</v>
      </c>
      <c r="D89" s="57">
        <v>5</v>
      </c>
      <c r="E89" s="57"/>
      <c r="F89" s="57">
        <v>6</v>
      </c>
      <c r="G89" s="57">
        <v>4</v>
      </c>
      <c r="H89" s="57">
        <v>7</v>
      </c>
      <c r="I89" s="57"/>
    </row>
    <row r="90" spans="1:9" x14ac:dyDescent="0.25">
      <c r="A90" s="61"/>
      <c r="B90" s="58" t="s">
        <v>117</v>
      </c>
      <c r="C90" s="52">
        <f t="shared" ref="C90:I90" si="2">SUM(C79:C89)</f>
        <v>25</v>
      </c>
      <c r="D90" s="52">
        <f t="shared" si="2"/>
        <v>29</v>
      </c>
      <c r="E90" s="52">
        <f t="shared" si="2"/>
        <v>19</v>
      </c>
      <c r="F90" s="52">
        <f t="shared" si="2"/>
        <v>42</v>
      </c>
      <c r="G90" s="52">
        <f t="shared" si="2"/>
        <v>46</v>
      </c>
      <c r="H90" s="52">
        <f t="shared" si="2"/>
        <v>64</v>
      </c>
      <c r="I90" s="52">
        <f t="shared" si="2"/>
        <v>13</v>
      </c>
    </row>
    <row r="91" spans="1:9" ht="15" customHeight="1" x14ac:dyDescent="0.25">
      <c r="A91" s="59" t="s">
        <v>44</v>
      </c>
      <c r="B91" s="56"/>
      <c r="C91" s="57"/>
      <c r="D91" s="57" t="s">
        <v>329</v>
      </c>
      <c r="E91" s="57" t="s">
        <v>329</v>
      </c>
      <c r="F91" s="57"/>
      <c r="G91" s="57"/>
      <c r="H91" s="57" t="s">
        <v>329</v>
      </c>
      <c r="I91" s="57" t="s">
        <v>329</v>
      </c>
    </row>
    <row r="92" spans="1:9" x14ac:dyDescent="0.25">
      <c r="A92" s="61">
        <v>46</v>
      </c>
      <c r="B92" s="56" t="s">
        <v>45</v>
      </c>
      <c r="C92" s="57"/>
      <c r="D92" s="57">
        <v>2</v>
      </c>
      <c r="E92" s="57">
        <v>1</v>
      </c>
      <c r="F92" s="57">
        <v>2</v>
      </c>
      <c r="G92" s="57">
        <v>5</v>
      </c>
      <c r="H92" s="57">
        <v>4</v>
      </c>
      <c r="I92" s="57"/>
    </row>
    <row r="93" spans="1:9" x14ac:dyDescent="0.25">
      <c r="A93" s="61">
        <v>47</v>
      </c>
      <c r="B93" s="56" t="s">
        <v>46</v>
      </c>
      <c r="C93" s="57"/>
      <c r="D93" s="57">
        <v>1</v>
      </c>
      <c r="E93" s="57">
        <v>1</v>
      </c>
      <c r="F93" s="57">
        <v>5</v>
      </c>
      <c r="G93" s="57">
        <v>4</v>
      </c>
      <c r="H93" s="57">
        <v>10</v>
      </c>
      <c r="I93" s="57"/>
    </row>
    <row r="94" spans="1:9" x14ac:dyDescent="0.25">
      <c r="A94" s="61">
        <v>48</v>
      </c>
      <c r="B94" s="56" t="s">
        <v>47</v>
      </c>
      <c r="C94" s="57"/>
      <c r="D94" s="57">
        <v>1</v>
      </c>
      <c r="E94" s="57"/>
      <c r="F94" s="57">
        <v>1</v>
      </c>
      <c r="G94" s="57">
        <v>2</v>
      </c>
      <c r="H94" s="57">
        <v>5</v>
      </c>
      <c r="I94" s="57">
        <v>1</v>
      </c>
    </row>
    <row r="95" spans="1:9" x14ac:dyDescent="0.25">
      <c r="A95" s="61">
        <v>49</v>
      </c>
      <c r="B95" s="56" t="s">
        <v>48</v>
      </c>
      <c r="C95" s="57">
        <v>1</v>
      </c>
      <c r="D95" s="57">
        <v>4</v>
      </c>
      <c r="E95" s="57">
        <v>11</v>
      </c>
      <c r="F95" s="57">
        <v>10</v>
      </c>
      <c r="G95" s="57">
        <v>10</v>
      </c>
      <c r="H95" s="57">
        <v>18</v>
      </c>
      <c r="I95" s="57">
        <v>1</v>
      </c>
    </row>
    <row r="96" spans="1:9" x14ac:dyDescent="0.25">
      <c r="A96" s="61">
        <v>50</v>
      </c>
      <c r="B96" s="56" t="s">
        <v>49</v>
      </c>
      <c r="C96" s="57"/>
      <c r="D96" s="57"/>
      <c r="E96" s="57"/>
      <c r="F96" s="57">
        <v>1</v>
      </c>
      <c r="G96" s="57"/>
      <c r="H96" s="57"/>
      <c r="I96" s="57">
        <v>2</v>
      </c>
    </row>
    <row r="97" spans="1:9" x14ac:dyDescent="0.25">
      <c r="A97" s="61">
        <v>51</v>
      </c>
      <c r="B97" s="56" t="s">
        <v>50</v>
      </c>
      <c r="C97" s="57"/>
      <c r="D97" s="57"/>
      <c r="E97" s="57">
        <v>1</v>
      </c>
      <c r="F97" s="57"/>
      <c r="G97" s="57"/>
      <c r="H97" s="57">
        <v>2</v>
      </c>
      <c r="I97" s="57"/>
    </row>
    <row r="98" spans="1:9" x14ac:dyDescent="0.25">
      <c r="A98" s="61">
        <v>52</v>
      </c>
      <c r="B98" s="56" t="s">
        <v>51</v>
      </c>
      <c r="C98" s="57">
        <v>1</v>
      </c>
      <c r="D98" s="57">
        <v>2</v>
      </c>
      <c r="E98" s="57"/>
      <c r="F98" s="57"/>
      <c r="G98" s="57"/>
      <c r="H98" s="57"/>
      <c r="I98" s="57">
        <v>2</v>
      </c>
    </row>
    <row r="99" spans="1:9" x14ac:dyDescent="0.25">
      <c r="A99" s="61">
        <v>53</v>
      </c>
      <c r="B99" s="56" t="s">
        <v>52</v>
      </c>
      <c r="C99" s="57">
        <v>3</v>
      </c>
      <c r="D99" s="57">
        <v>5</v>
      </c>
      <c r="E99" s="57">
        <v>1</v>
      </c>
      <c r="F99" s="57">
        <v>4</v>
      </c>
      <c r="G99" s="57">
        <v>5</v>
      </c>
      <c r="H99" s="57">
        <v>5</v>
      </c>
      <c r="I99" s="57">
        <v>1</v>
      </c>
    </row>
    <row r="100" spans="1:9" x14ac:dyDescent="0.25">
      <c r="A100" s="61">
        <v>54</v>
      </c>
      <c r="B100" s="56" t="s">
        <v>53</v>
      </c>
      <c r="C100" s="57">
        <v>6</v>
      </c>
      <c r="D100" s="57">
        <v>7</v>
      </c>
      <c r="E100" s="57"/>
      <c r="F100" s="57">
        <v>8</v>
      </c>
      <c r="G100" s="57">
        <v>10</v>
      </c>
      <c r="H100" s="57">
        <v>19</v>
      </c>
      <c r="I100" s="57"/>
    </row>
    <row r="101" spans="1:9" x14ac:dyDescent="0.25">
      <c r="A101" s="61"/>
      <c r="B101" s="58" t="s">
        <v>117</v>
      </c>
      <c r="C101" s="52">
        <f>SUM(C92:C100)</f>
        <v>11</v>
      </c>
      <c r="D101" s="52">
        <f t="shared" ref="D101:I101" si="3">SUM(D92:D100)</f>
        <v>22</v>
      </c>
      <c r="E101" s="52">
        <f t="shared" si="3"/>
        <v>15</v>
      </c>
      <c r="F101" s="52">
        <f t="shared" si="3"/>
        <v>31</v>
      </c>
      <c r="G101" s="52">
        <f t="shared" si="3"/>
        <v>36</v>
      </c>
      <c r="H101" s="52">
        <f t="shared" si="3"/>
        <v>63</v>
      </c>
      <c r="I101" s="52">
        <f t="shared" si="3"/>
        <v>7</v>
      </c>
    </row>
    <row r="102" spans="1:9" ht="15" customHeight="1" x14ac:dyDescent="0.25">
      <c r="A102" s="59" t="s">
        <v>54</v>
      </c>
      <c r="B102" s="56"/>
      <c r="C102" s="57"/>
      <c r="D102" s="57" t="s">
        <v>329</v>
      </c>
      <c r="E102" s="57" t="s">
        <v>329</v>
      </c>
      <c r="F102" s="57"/>
      <c r="G102" s="57"/>
      <c r="H102" s="57" t="s">
        <v>329</v>
      </c>
      <c r="I102" s="57" t="s">
        <v>329</v>
      </c>
    </row>
    <row r="103" spans="1:9" x14ac:dyDescent="0.25">
      <c r="A103" s="61">
        <v>55</v>
      </c>
      <c r="B103" s="56" t="s">
        <v>55</v>
      </c>
      <c r="C103" s="57"/>
      <c r="D103" s="57">
        <v>1</v>
      </c>
      <c r="E103" s="57"/>
      <c r="F103" s="57">
        <v>1</v>
      </c>
      <c r="G103" s="57"/>
      <c r="H103" s="57">
        <v>4</v>
      </c>
      <c r="I103" s="57">
        <v>1</v>
      </c>
    </row>
    <row r="104" spans="1:9" x14ac:dyDescent="0.25">
      <c r="A104" s="61">
        <v>56</v>
      </c>
      <c r="B104" s="56" t="s">
        <v>56</v>
      </c>
      <c r="C104" s="57"/>
      <c r="D104" s="57"/>
      <c r="E104" s="57"/>
      <c r="F104" s="57">
        <v>2</v>
      </c>
      <c r="G104" s="57"/>
      <c r="H104" s="57">
        <v>2</v>
      </c>
      <c r="I104" s="57"/>
    </row>
    <row r="105" spans="1:9" x14ac:dyDescent="0.25">
      <c r="A105" s="61">
        <v>57</v>
      </c>
      <c r="B105" s="56" t="s">
        <v>57</v>
      </c>
      <c r="C105" s="57"/>
      <c r="D105" s="57"/>
      <c r="E105" s="57"/>
      <c r="F105" s="57"/>
      <c r="G105" s="57"/>
      <c r="H105" s="57"/>
      <c r="I105" s="57">
        <v>1</v>
      </c>
    </row>
    <row r="106" spans="1:9" x14ac:dyDescent="0.25">
      <c r="A106" s="61">
        <v>58</v>
      </c>
      <c r="B106" s="56" t="s">
        <v>58</v>
      </c>
      <c r="C106" s="57">
        <v>2</v>
      </c>
      <c r="D106" s="57">
        <v>4</v>
      </c>
      <c r="E106" s="57">
        <v>3</v>
      </c>
      <c r="F106" s="57">
        <v>4</v>
      </c>
      <c r="G106" s="57">
        <v>4</v>
      </c>
      <c r="H106" s="57">
        <v>7</v>
      </c>
      <c r="I106" s="57">
        <v>2</v>
      </c>
    </row>
    <row r="107" spans="1:9" x14ac:dyDescent="0.25">
      <c r="A107" s="61">
        <v>59</v>
      </c>
      <c r="B107" s="56" t="s">
        <v>59</v>
      </c>
      <c r="C107" s="57"/>
      <c r="D107" s="57"/>
      <c r="E107" s="57"/>
      <c r="F107" s="57">
        <v>1</v>
      </c>
      <c r="G107" s="57"/>
      <c r="H107" s="57"/>
      <c r="I107" s="57"/>
    </row>
    <row r="108" spans="1:9" x14ac:dyDescent="0.25">
      <c r="A108" s="61">
        <v>60</v>
      </c>
      <c r="B108" s="56" t="s">
        <v>60</v>
      </c>
      <c r="C108" s="57"/>
      <c r="D108" s="57"/>
      <c r="E108" s="57">
        <v>1</v>
      </c>
      <c r="F108" s="57">
        <v>1</v>
      </c>
      <c r="G108" s="57"/>
      <c r="H108" s="57">
        <v>2</v>
      </c>
      <c r="I108" s="57"/>
    </row>
    <row r="109" spans="1:9" x14ac:dyDescent="0.25">
      <c r="A109" s="61">
        <v>61</v>
      </c>
      <c r="B109" s="56" t="s">
        <v>61</v>
      </c>
      <c r="C109" s="57">
        <v>2</v>
      </c>
      <c r="D109" s="57">
        <v>3</v>
      </c>
      <c r="E109" s="57">
        <v>3</v>
      </c>
      <c r="F109" s="57">
        <v>11</v>
      </c>
      <c r="G109" s="57"/>
      <c r="H109" s="57">
        <v>6</v>
      </c>
      <c r="I109" s="57">
        <v>1</v>
      </c>
    </row>
    <row r="110" spans="1:9" x14ac:dyDescent="0.25">
      <c r="A110" s="61">
        <v>62</v>
      </c>
      <c r="B110" s="56" t="s">
        <v>62</v>
      </c>
      <c r="C110" s="57"/>
      <c r="D110" s="57"/>
      <c r="E110" s="57"/>
      <c r="F110" s="57"/>
      <c r="G110" s="57"/>
      <c r="H110" s="57"/>
      <c r="I110" s="57"/>
    </row>
    <row r="111" spans="1:9" x14ac:dyDescent="0.25">
      <c r="A111" s="61"/>
      <c r="B111" s="58" t="s">
        <v>117</v>
      </c>
      <c r="C111" s="52">
        <f>SUM(C103:C110)</f>
        <v>4</v>
      </c>
      <c r="D111" s="52">
        <f t="shared" ref="D111:I111" si="4">SUM(D103:D110)</f>
        <v>8</v>
      </c>
      <c r="E111" s="52">
        <f t="shared" si="4"/>
        <v>7</v>
      </c>
      <c r="F111" s="52">
        <f t="shared" si="4"/>
        <v>20</v>
      </c>
      <c r="G111" s="52">
        <f t="shared" si="4"/>
        <v>4</v>
      </c>
      <c r="H111" s="52">
        <f t="shared" si="4"/>
        <v>21</v>
      </c>
      <c r="I111" s="52">
        <f t="shared" si="4"/>
        <v>5</v>
      </c>
    </row>
    <row r="112" spans="1:9" ht="15" customHeight="1" x14ac:dyDescent="0.25">
      <c r="A112" s="59" t="s">
        <v>63</v>
      </c>
      <c r="B112" s="56"/>
      <c r="C112" s="57"/>
      <c r="D112" s="57" t="s">
        <v>329</v>
      </c>
      <c r="E112" s="57" t="s">
        <v>329</v>
      </c>
      <c r="F112" s="57"/>
      <c r="G112" s="57"/>
      <c r="H112" s="57" t="s">
        <v>329</v>
      </c>
      <c r="I112" s="57" t="s">
        <v>329</v>
      </c>
    </row>
    <row r="113" spans="1:9" x14ac:dyDescent="0.25">
      <c r="A113" s="61">
        <v>63</v>
      </c>
      <c r="B113" s="56" t="s">
        <v>64</v>
      </c>
      <c r="C113" s="57">
        <v>1</v>
      </c>
      <c r="D113" s="57">
        <v>3</v>
      </c>
      <c r="E113" s="57">
        <v>2</v>
      </c>
      <c r="F113" s="57">
        <v>0</v>
      </c>
      <c r="G113" s="57">
        <v>1</v>
      </c>
      <c r="H113" s="57">
        <v>14</v>
      </c>
      <c r="I113" s="57"/>
    </row>
    <row r="114" spans="1:9" x14ac:dyDescent="0.25">
      <c r="A114" s="61">
        <v>64</v>
      </c>
      <c r="B114" s="56" t="s">
        <v>65</v>
      </c>
      <c r="C114" s="57"/>
      <c r="D114" s="57"/>
      <c r="E114" s="57"/>
      <c r="F114" s="57"/>
      <c r="G114" s="57"/>
      <c r="H114" s="57"/>
      <c r="I114" s="57">
        <v>1</v>
      </c>
    </row>
    <row r="115" spans="1:9" x14ac:dyDescent="0.25">
      <c r="A115" s="61">
        <v>65</v>
      </c>
      <c r="B115" s="56" t="s">
        <v>66</v>
      </c>
      <c r="C115" s="57">
        <v>5</v>
      </c>
      <c r="D115" s="57">
        <v>2</v>
      </c>
      <c r="E115" s="57">
        <v>2</v>
      </c>
      <c r="F115" s="57">
        <v>20</v>
      </c>
      <c r="G115" s="57">
        <v>28</v>
      </c>
      <c r="H115" s="57">
        <v>21</v>
      </c>
      <c r="I115" s="57">
        <v>1</v>
      </c>
    </row>
    <row r="116" spans="1:9" x14ac:dyDescent="0.25">
      <c r="A116" s="61">
        <v>66</v>
      </c>
      <c r="B116" s="56" t="s">
        <v>67</v>
      </c>
      <c r="C116" s="57">
        <v>2</v>
      </c>
      <c r="D116" s="57">
        <v>3</v>
      </c>
      <c r="E116" s="57">
        <v>3</v>
      </c>
      <c r="F116" s="57">
        <v>2</v>
      </c>
      <c r="G116" s="57">
        <v>7</v>
      </c>
      <c r="H116" s="57">
        <v>13</v>
      </c>
      <c r="I116" s="57">
        <v>3</v>
      </c>
    </row>
    <row r="117" spans="1:9" x14ac:dyDescent="0.25">
      <c r="A117" s="61">
        <v>67</v>
      </c>
      <c r="B117" s="56" t="s">
        <v>68</v>
      </c>
      <c r="C117" s="57"/>
      <c r="D117" s="57">
        <v>1</v>
      </c>
      <c r="E117" s="57">
        <v>1</v>
      </c>
      <c r="F117" s="57">
        <v>1</v>
      </c>
      <c r="G117" s="57">
        <v>1</v>
      </c>
      <c r="H117" s="57">
        <v>5</v>
      </c>
      <c r="I117" s="57"/>
    </row>
    <row r="118" spans="1:9" x14ac:dyDescent="0.25">
      <c r="A118" s="61">
        <v>68</v>
      </c>
      <c r="B118" s="56" t="s">
        <v>69</v>
      </c>
      <c r="C118" s="57">
        <v>3</v>
      </c>
      <c r="D118" s="57">
        <v>7</v>
      </c>
      <c r="E118" s="57">
        <v>1</v>
      </c>
      <c r="F118" s="57">
        <v>16</v>
      </c>
      <c r="G118" s="57">
        <v>15</v>
      </c>
      <c r="H118" s="57">
        <v>11</v>
      </c>
      <c r="I118" s="57">
        <v>3</v>
      </c>
    </row>
    <row r="119" spans="1:9" x14ac:dyDescent="0.25">
      <c r="A119" s="61">
        <v>69</v>
      </c>
      <c r="B119" s="56" t="s">
        <v>70</v>
      </c>
      <c r="C119" s="57">
        <v>3</v>
      </c>
      <c r="D119" s="57">
        <v>11</v>
      </c>
      <c r="E119" s="57">
        <v>1</v>
      </c>
      <c r="F119" s="57">
        <v>18</v>
      </c>
      <c r="G119" s="57">
        <v>30</v>
      </c>
      <c r="H119" s="57">
        <v>12</v>
      </c>
      <c r="I119" s="57">
        <v>1</v>
      </c>
    </row>
    <row r="120" spans="1:9" x14ac:dyDescent="0.25">
      <c r="A120" s="61">
        <v>70</v>
      </c>
      <c r="B120" s="56" t="s">
        <v>71</v>
      </c>
      <c r="C120" s="57">
        <v>2</v>
      </c>
      <c r="D120" s="57">
        <v>2</v>
      </c>
      <c r="E120" s="57">
        <v>1</v>
      </c>
      <c r="F120" s="57">
        <v>1</v>
      </c>
      <c r="G120" s="57">
        <v>2</v>
      </c>
      <c r="H120" s="57">
        <v>3</v>
      </c>
      <c r="I120" s="57"/>
    </row>
    <row r="121" spans="1:9" x14ac:dyDescent="0.25">
      <c r="A121" s="61">
        <v>71</v>
      </c>
      <c r="B121" s="56" t="s">
        <v>72</v>
      </c>
      <c r="C121" s="57"/>
      <c r="D121" s="57">
        <v>2</v>
      </c>
      <c r="E121" s="57"/>
      <c r="F121" s="57">
        <v>1</v>
      </c>
      <c r="G121" s="57">
        <v>1</v>
      </c>
      <c r="H121" s="57">
        <v>5</v>
      </c>
      <c r="I121" s="57"/>
    </row>
    <row r="122" spans="1:9" x14ac:dyDescent="0.25">
      <c r="A122" s="61">
        <v>72</v>
      </c>
      <c r="B122" s="56" t="s">
        <v>73</v>
      </c>
      <c r="C122" s="57">
        <v>4</v>
      </c>
      <c r="D122" s="57">
        <v>2</v>
      </c>
      <c r="E122" s="57">
        <v>1</v>
      </c>
      <c r="F122" s="57">
        <v>15</v>
      </c>
      <c r="G122" s="57">
        <v>28</v>
      </c>
      <c r="H122" s="57">
        <v>8</v>
      </c>
      <c r="I122" s="57">
        <v>3</v>
      </c>
    </row>
    <row r="123" spans="1:9" x14ac:dyDescent="0.25">
      <c r="A123" s="61">
        <v>73</v>
      </c>
      <c r="B123" s="56" t="s">
        <v>74</v>
      </c>
      <c r="C123" s="57">
        <v>3</v>
      </c>
      <c r="D123" s="57">
        <v>5</v>
      </c>
      <c r="E123" s="57">
        <v>5</v>
      </c>
      <c r="F123" s="57">
        <v>15</v>
      </c>
      <c r="G123" s="57">
        <v>28</v>
      </c>
      <c r="H123" s="57">
        <v>17</v>
      </c>
      <c r="I123" s="57">
        <v>6</v>
      </c>
    </row>
    <row r="124" spans="1:9" x14ac:dyDescent="0.25">
      <c r="A124" s="61">
        <v>74</v>
      </c>
      <c r="B124" s="56" t="s">
        <v>75</v>
      </c>
      <c r="C124" s="57"/>
      <c r="D124" s="57">
        <v>5</v>
      </c>
      <c r="E124" s="57">
        <v>3</v>
      </c>
      <c r="F124" s="57">
        <v>4</v>
      </c>
      <c r="G124" s="57">
        <v>6</v>
      </c>
      <c r="H124" s="57">
        <v>8</v>
      </c>
      <c r="I124" s="57">
        <v>1</v>
      </c>
    </row>
    <row r="125" spans="1:9" x14ac:dyDescent="0.25">
      <c r="A125" s="61">
        <v>75</v>
      </c>
      <c r="B125" s="56" t="s">
        <v>76</v>
      </c>
      <c r="C125" s="57"/>
      <c r="D125" s="57"/>
      <c r="E125" s="57"/>
      <c r="F125" s="57">
        <v>4</v>
      </c>
      <c r="G125" s="57">
        <v>5</v>
      </c>
      <c r="H125" s="57">
        <v>2</v>
      </c>
      <c r="I125" s="57">
        <v>1</v>
      </c>
    </row>
    <row r="126" spans="1:9" x14ac:dyDescent="0.25">
      <c r="A126" s="61">
        <v>76</v>
      </c>
      <c r="B126" s="56" t="s">
        <v>77</v>
      </c>
      <c r="C126" s="57">
        <v>4</v>
      </c>
      <c r="D126" s="57">
        <v>1</v>
      </c>
      <c r="E126" s="57">
        <v>2</v>
      </c>
      <c r="F126" s="57">
        <v>3</v>
      </c>
      <c r="G126" s="57">
        <v>10</v>
      </c>
      <c r="H126" s="57">
        <v>2</v>
      </c>
      <c r="I126" s="57">
        <v>2</v>
      </c>
    </row>
    <row r="127" spans="1:9" x14ac:dyDescent="0.25">
      <c r="A127" s="61">
        <v>77</v>
      </c>
      <c r="B127" s="56" t="s">
        <v>78</v>
      </c>
      <c r="C127" s="57"/>
      <c r="D127" s="57">
        <v>1</v>
      </c>
      <c r="E127" s="57"/>
      <c r="F127" s="57">
        <v>1</v>
      </c>
      <c r="G127" s="57">
        <v>2</v>
      </c>
      <c r="H127" s="57">
        <v>1</v>
      </c>
      <c r="I127" s="57"/>
    </row>
    <row r="128" spans="1:9" x14ac:dyDescent="0.25">
      <c r="A128" s="61"/>
      <c r="B128" s="58" t="s">
        <v>117</v>
      </c>
      <c r="C128" s="52">
        <f>SUM(C113:C127)</f>
        <v>27</v>
      </c>
      <c r="D128" s="52">
        <f t="shared" ref="D128:I128" si="5">SUM(D113:D127)</f>
        <v>45</v>
      </c>
      <c r="E128" s="52">
        <f t="shared" si="5"/>
        <v>22</v>
      </c>
      <c r="F128" s="52">
        <f t="shared" si="5"/>
        <v>101</v>
      </c>
      <c r="G128" s="52">
        <f t="shared" si="5"/>
        <v>164</v>
      </c>
      <c r="H128" s="52">
        <f t="shared" si="5"/>
        <v>122</v>
      </c>
      <c r="I128" s="52">
        <f t="shared" si="5"/>
        <v>22</v>
      </c>
    </row>
    <row r="129" spans="1:9" ht="15" customHeight="1" x14ac:dyDescent="0.25">
      <c r="A129" s="59" t="s">
        <v>79</v>
      </c>
      <c r="B129" s="56"/>
      <c r="C129" s="57"/>
      <c r="D129" s="57" t="s">
        <v>329</v>
      </c>
      <c r="E129" s="57" t="s">
        <v>329</v>
      </c>
      <c r="F129" s="57"/>
      <c r="G129" s="57"/>
      <c r="H129" s="57" t="s">
        <v>329</v>
      </c>
      <c r="I129" s="57" t="s">
        <v>329</v>
      </c>
    </row>
    <row r="130" spans="1:9" x14ac:dyDescent="0.25">
      <c r="A130" s="61">
        <v>78</v>
      </c>
      <c r="B130" s="56" t="s">
        <v>80</v>
      </c>
      <c r="C130" s="57"/>
      <c r="D130" s="57">
        <v>5</v>
      </c>
      <c r="E130" s="57"/>
      <c r="F130" s="57">
        <v>3</v>
      </c>
      <c r="G130" s="57">
        <v>2</v>
      </c>
      <c r="H130" s="57">
        <v>8</v>
      </c>
      <c r="I130" s="57"/>
    </row>
    <row r="131" spans="1:9" x14ac:dyDescent="0.25">
      <c r="A131" s="61">
        <v>79</v>
      </c>
      <c r="B131" s="56" t="s">
        <v>81</v>
      </c>
      <c r="C131" s="57">
        <v>1</v>
      </c>
      <c r="D131" s="57"/>
      <c r="E131" s="57"/>
      <c r="F131" s="57">
        <v>0</v>
      </c>
      <c r="G131" s="57"/>
      <c r="H131" s="57"/>
      <c r="I131" s="57">
        <v>1</v>
      </c>
    </row>
    <row r="132" spans="1:9" x14ac:dyDescent="0.25">
      <c r="A132" s="61">
        <v>80</v>
      </c>
      <c r="B132" s="56" t="s">
        <v>82</v>
      </c>
      <c r="C132" s="57">
        <v>8</v>
      </c>
      <c r="D132" s="57">
        <v>7</v>
      </c>
      <c r="E132" s="57">
        <v>4</v>
      </c>
      <c r="F132" s="57">
        <v>12</v>
      </c>
      <c r="G132" s="57">
        <v>19</v>
      </c>
      <c r="H132" s="57">
        <v>26</v>
      </c>
      <c r="I132" s="57">
        <v>2</v>
      </c>
    </row>
    <row r="133" spans="1:9" x14ac:dyDescent="0.25">
      <c r="A133" s="61">
        <v>81</v>
      </c>
      <c r="B133" s="56" t="s">
        <v>83</v>
      </c>
      <c r="C133" s="57">
        <v>1</v>
      </c>
      <c r="D133" s="57">
        <v>3</v>
      </c>
      <c r="E133" s="57"/>
      <c r="F133" s="57">
        <v>3</v>
      </c>
      <c r="G133" s="57">
        <v>3</v>
      </c>
      <c r="H133" s="57">
        <v>8</v>
      </c>
      <c r="I133" s="57">
        <v>1</v>
      </c>
    </row>
    <row r="134" spans="1:9" x14ac:dyDescent="0.25">
      <c r="A134" s="61">
        <v>82</v>
      </c>
      <c r="B134" s="56" t="s">
        <v>84</v>
      </c>
      <c r="C134" s="57">
        <v>5</v>
      </c>
      <c r="D134" s="57">
        <v>8</v>
      </c>
      <c r="E134" s="57">
        <v>2</v>
      </c>
      <c r="F134" s="57">
        <v>19</v>
      </c>
      <c r="G134" s="57">
        <v>15</v>
      </c>
      <c r="H134" s="57">
        <v>9</v>
      </c>
      <c r="I134" s="57">
        <v>3</v>
      </c>
    </row>
    <row r="135" spans="1:9" x14ac:dyDescent="0.25">
      <c r="A135" s="61">
        <v>83</v>
      </c>
      <c r="B135" s="56" t="s">
        <v>85</v>
      </c>
      <c r="C135" s="57">
        <v>6</v>
      </c>
      <c r="D135" s="57">
        <v>4</v>
      </c>
      <c r="E135" s="57">
        <v>1</v>
      </c>
      <c r="F135" s="57">
        <v>6</v>
      </c>
      <c r="G135" s="57">
        <v>10</v>
      </c>
      <c r="H135" s="57">
        <v>16</v>
      </c>
      <c r="I135" s="57"/>
    </row>
    <row r="136" spans="1:9" x14ac:dyDescent="0.25">
      <c r="A136" s="61">
        <v>84</v>
      </c>
      <c r="B136" s="56" t="s">
        <v>86</v>
      </c>
      <c r="C136" s="57">
        <v>4</v>
      </c>
      <c r="D136" s="57">
        <v>1</v>
      </c>
      <c r="E136" s="57">
        <v>2</v>
      </c>
      <c r="F136" s="57">
        <v>2</v>
      </c>
      <c r="G136" s="57">
        <v>10</v>
      </c>
      <c r="H136" s="57"/>
      <c r="I136" s="57">
        <v>1</v>
      </c>
    </row>
    <row r="137" spans="1:9" x14ac:dyDescent="0.25">
      <c r="A137" s="61"/>
      <c r="B137" s="58" t="s">
        <v>117</v>
      </c>
      <c r="C137" s="52">
        <f>SUM(C130:C136)</f>
        <v>25</v>
      </c>
      <c r="D137" s="52">
        <f t="shared" ref="D137:I137" si="6">SUM(D130:D136)</f>
        <v>28</v>
      </c>
      <c r="E137" s="52">
        <f t="shared" si="6"/>
        <v>9</v>
      </c>
      <c r="F137" s="52">
        <f t="shared" si="6"/>
        <v>45</v>
      </c>
      <c r="G137" s="52">
        <f t="shared" si="6"/>
        <v>59</v>
      </c>
      <c r="H137" s="52">
        <f t="shared" si="6"/>
        <v>67</v>
      </c>
      <c r="I137" s="52">
        <f t="shared" si="6"/>
        <v>8</v>
      </c>
    </row>
    <row r="138" spans="1:9" ht="15" customHeight="1" x14ac:dyDescent="0.25">
      <c r="A138" s="59" t="s">
        <v>87</v>
      </c>
      <c r="B138" s="56"/>
      <c r="C138" s="57"/>
      <c r="D138" s="57" t="s">
        <v>329</v>
      </c>
      <c r="E138" s="57" t="s">
        <v>329</v>
      </c>
      <c r="F138" s="57"/>
      <c r="G138" s="57"/>
      <c r="H138" s="57" t="s">
        <v>329</v>
      </c>
      <c r="I138" s="57" t="s">
        <v>329</v>
      </c>
    </row>
    <row r="139" spans="1:9" x14ac:dyDescent="0.25">
      <c r="A139" s="61">
        <v>85</v>
      </c>
      <c r="B139" s="56" t="s">
        <v>88</v>
      </c>
      <c r="C139" s="57">
        <v>5</v>
      </c>
      <c r="D139" s="57">
        <v>4</v>
      </c>
      <c r="E139" s="57">
        <v>1</v>
      </c>
      <c r="F139" s="57">
        <v>10</v>
      </c>
      <c r="G139" s="57">
        <v>14</v>
      </c>
      <c r="H139" s="57">
        <v>13</v>
      </c>
      <c r="I139" s="57">
        <v>1</v>
      </c>
    </row>
    <row r="140" spans="1:9" x14ac:dyDescent="0.25">
      <c r="A140" s="61">
        <v>86</v>
      </c>
      <c r="B140" s="56" t="s">
        <v>90</v>
      </c>
      <c r="C140" s="57">
        <v>2</v>
      </c>
      <c r="D140" s="57">
        <v>6</v>
      </c>
      <c r="E140" s="57">
        <v>1</v>
      </c>
      <c r="F140" s="57">
        <v>6</v>
      </c>
      <c r="G140" s="57">
        <v>10</v>
      </c>
      <c r="H140" s="57">
        <v>2</v>
      </c>
      <c r="I140" s="57">
        <v>1</v>
      </c>
    </row>
    <row r="141" spans="1:9" x14ac:dyDescent="0.25">
      <c r="A141" s="61">
        <v>87</v>
      </c>
      <c r="B141" s="56" t="s">
        <v>91</v>
      </c>
      <c r="C141" s="57">
        <v>1</v>
      </c>
      <c r="D141" s="57">
        <v>9</v>
      </c>
      <c r="E141" s="57">
        <v>2</v>
      </c>
      <c r="F141" s="57">
        <v>10</v>
      </c>
      <c r="G141" s="57">
        <v>17</v>
      </c>
      <c r="H141" s="57">
        <v>14</v>
      </c>
      <c r="I141" s="57">
        <v>2</v>
      </c>
    </row>
    <row r="142" spans="1:9" x14ac:dyDescent="0.25">
      <c r="A142" s="61">
        <v>88</v>
      </c>
      <c r="B142" s="56" t="s">
        <v>92</v>
      </c>
      <c r="C142" s="57">
        <v>1</v>
      </c>
      <c r="D142" s="57">
        <v>3</v>
      </c>
      <c r="E142" s="57">
        <v>1</v>
      </c>
      <c r="F142" s="57">
        <v>6</v>
      </c>
      <c r="G142" s="57">
        <v>6</v>
      </c>
      <c r="H142" s="57">
        <v>17</v>
      </c>
      <c r="I142" s="57">
        <v>2</v>
      </c>
    </row>
    <row r="143" spans="1:9" x14ac:dyDescent="0.25">
      <c r="A143" s="61">
        <v>89</v>
      </c>
      <c r="B143" s="56" t="s">
        <v>93</v>
      </c>
      <c r="C143" s="57">
        <v>1</v>
      </c>
      <c r="D143" s="57"/>
      <c r="E143" s="57"/>
      <c r="F143" s="57">
        <v>1</v>
      </c>
      <c r="G143" s="57"/>
      <c r="H143" s="57"/>
      <c r="I143" s="57">
        <v>1</v>
      </c>
    </row>
    <row r="144" spans="1:9" x14ac:dyDescent="0.25">
      <c r="A144" s="61">
        <v>90</v>
      </c>
      <c r="B144" s="56" t="s">
        <v>94</v>
      </c>
      <c r="C144" s="57"/>
      <c r="D144" s="57"/>
      <c r="E144" s="57"/>
      <c r="F144" s="57"/>
      <c r="G144" s="57"/>
      <c r="H144" s="57">
        <v>15</v>
      </c>
      <c r="I144" s="57">
        <v>3</v>
      </c>
    </row>
    <row r="145" spans="1:9" x14ac:dyDescent="0.25">
      <c r="A145" s="61">
        <v>91</v>
      </c>
      <c r="B145" s="56" t="s">
        <v>95</v>
      </c>
      <c r="C145" s="57">
        <v>9</v>
      </c>
      <c r="D145" s="57">
        <v>8</v>
      </c>
      <c r="E145" s="57">
        <v>3</v>
      </c>
      <c r="F145" s="57">
        <v>4</v>
      </c>
      <c r="G145" s="57">
        <v>5</v>
      </c>
      <c r="H145" s="57">
        <v>5</v>
      </c>
      <c r="I145" s="57">
        <v>1</v>
      </c>
    </row>
    <row r="146" spans="1:9" x14ac:dyDescent="0.25">
      <c r="A146" s="61">
        <v>92</v>
      </c>
      <c r="B146" s="56" t="s">
        <v>96</v>
      </c>
      <c r="C146" s="57">
        <v>1</v>
      </c>
      <c r="D146" s="57"/>
      <c r="E146" s="57"/>
      <c r="F146" s="57"/>
      <c r="G146" s="57">
        <v>1</v>
      </c>
      <c r="H146" s="57"/>
      <c r="I146" s="57">
        <v>3</v>
      </c>
    </row>
    <row r="147" spans="1:9" x14ac:dyDescent="0.25">
      <c r="A147" s="61">
        <v>93</v>
      </c>
      <c r="B147" s="56" t="s">
        <v>98</v>
      </c>
      <c r="C147" s="57">
        <v>2</v>
      </c>
      <c r="D147" s="57"/>
      <c r="E147" s="57">
        <v>1</v>
      </c>
      <c r="F147" s="57">
        <v>1</v>
      </c>
      <c r="G147" s="57">
        <v>1</v>
      </c>
      <c r="H147" s="57">
        <v>1</v>
      </c>
      <c r="I147" s="57">
        <v>1</v>
      </c>
    </row>
    <row r="148" spans="1:9" x14ac:dyDescent="0.25">
      <c r="A148" s="61">
        <v>94</v>
      </c>
      <c r="B148" s="56" t="s">
        <v>99</v>
      </c>
      <c r="C148" s="57"/>
      <c r="D148" s="57"/>
      <c r="E148" s="57"/>
      <c r="F148" s="57">
        <v>3</v>
      </c>
      <c r="G148" s="57">
        <v>4</v>
      </c>
      <c r="H148" s="57"/>
      <c r="I148" s="57">
        <v>3</v>
      </c>
    </row>
    <row r="149" spans="1:9" x14ac:dyDescent="0.25">
      <c r="A149" s="61">
        <v>95</v>
      </c>
      <c r="B149" s="56" t="s">
        <v>100</v>
      </c>
      <c r="C149" s="57">
        <v>1</v>
      </c>
      <c r="D149" s="57">
        <v>4</v>
      </c>
      <c r="E149" s="57">
        <v>1</v>
      </c>
      <c r="F149" s="57"/>
      <c r="G149" s="57">
        <v>1</v>
      </c>
      <c r="H149" s="57">
        <v>9</v>
      </c>
      <c r="I149" s="57"/>
    </row>
    <row r="150" spans="1:9" x14ac:dyDescent="0.25">
      <c r="A150" s="61"/>
      <c r="B150" s="58" t="s">
        <v>117</v>
      </c>
      <c r="C150" s="52">
        <f>SUM(C139:C149)</f>
        <v>23</v>
      </c>
      <c r="D150" s="52">
        <f t="shared" ref="D150:I150" si="7">SUM(D139:D149)</f>
        <v>34</v>
      </c>
      <c r="E150" s="52">
        <f t="shared" si="7"/>
        <v>10</v>
      </c>
      <c r="F150" s="52">
        <f t="shared" si="7"/>
        <v>41</v>
      </c>
      <c r="G150" s="52">
        <f t="shared" si="7"/>
        <v>59</v>
      </c>
      <c r="H150" s="52">
        <f t="shared" si="7"/>
        <v>76</v>
      </c>
      <c r="I150" s="52">
        <f t="shared" si="7"/>
        <v>18</v>
      </c>
    </row>
    <row r="151" spans="1:9" ht="15" customHeight="1" x14ac:dyDescent="0.25">
      <c r="A151" s="59" t="s">
        <v>101</v>
      </c>
      <c r="B151" s="56"/>
      <c r="C151" s="57"/>
      <c r="D151" s="57" t="s">
        <v>329</v>
      </c>
      <c r="E151" s="57" t="s">
        <v>329</v>
      </c>
      <c r="F151" s="57"/>
      <c r="G151" s="57"/>
      <c r="H151" s="57" t="s">
        <v>329</v>
      </c>
      <c r="I151" s="57" t="s">
        <v>329</v>
      </c>
    </row>
    <row r="152" spans="1:9" x14ac:dyDescent="0.25">
      <c r="A152" s="61">
        <v>96</v>
      </c>
      <c r="B152" s="56" t="s">
        <v>102</v>
      </c>
      <c r="C152" s="57"/>
      <c r="D152" s="57">
        <v>3</v>
      </c>
      <c r="E152" s="57">
        <v>1</v>
      </c>
      <c r="F152" s="57">
        <v>1</v>
      </c>
      <c r="G152" s="57">
        <v>4</v>
      </c>
      <c r="H152" s="57">
        <v>3</v>
      </c>
      <c r="I152" s="57"/>
    </row>
    <row r="153" spans="1:9" x14ac:dyDescent="0.25">
      <c r="A153" s="61">
        <v>97</v>
      </c>
      <c r="B153" s="56" t="s">
        <v>103</v>
      </c>
      <c r="C153" s="57"/>
      <c r="D153" s="57"/>
      <c r="E153" s="57"/>
      <c r="F153" s="57"/>
      <c r="G153" s="57"/>
      <c r="H153" s="57">
        <v>2</v>
      </c>
      <c r="I153" s="57">
        <v>1</v>
      </c>
    </row>
    <row r="154" spans="1:9" x14ac:dyDescent="0.25">
      <c r="A154" s="61">
        <v>98</v>
      </c>
      <c r="B154" s="56" t="s">
        <v>89</v>
      </c>
      <c r="C154" s="57">
        <v>1</v>
      </c>
      <c r="D154" s="57">
        <v>4</v>
      </c>
      <c r="E154" s="57">
        <v>6</v>
      </c>
      <c r="F154" s="57">
        <v>1</v>
      </c>
      <c r="G154" s="57">
        <v>2</v>
      </c>
      <c r="H154" s="57">
        <v>8</v>
      </c>
      <c r="I154" s="57"/>
    </row>
    <row r="155" spans="1:9" x14ac:dyDescent="0.25">
      <c r="A155" s="61">
        <v>99</v>
      </c>
      <c r="B155" s="56" t="s">
        <v>104</v>
      </c>
      <c r="C155" s="57">
        <v>2</v>
      </c>
      <c r="D155" s="57">
        <v>1</v>
      </c>
      <c r="E155" s="57"/>
      <c r="F155" s="57">
        <v>1</v>
      </c>
      <c r="G155" s="57"/>
      <c r="H155" s="57">
        <v>1</v>
      </c>
      <c r="I155" s="57">
        <v>5</v>
      </c>
    </row>
    <row r="156" spans="1:9" x14ac:dyDescent="0.25">
      <c r="A156" s="61">
        <v>100</v>
      </c>
      <c r="B156" s="56" t="s">
        <v>105</v>
      </c>
      <c r="C156" s="57"/>
      <c r="D156" s="57"/>
      <c r="E156" s="57"/>
      <c r="F156" s="57"/>
      <c r="G156" s="57"/>
      <c r="H156" s="57"/>
      <c r="I156" s="57">
        <v>1</v>
      </c>
    </row>
    <row r="157" spans="1:9" x14ac:dyDescent="0.25">
      <c r="A157" s="61">
        <v>101</v>
      </c>
      <c r="B157" s="56" t="s">
        <v>106</v>
      </c>
      <c r="C157" s="57"/>
      <c r="D157" s="57"/>
      <c r="E157" s="57"/>
      <c r="F157" s="57"/>
      <c r="G157" s="57"/>
      <c r="H157" s="57"/>
      <c r="I157" s="57">
        <v>1</v>
      </c>
    </row>
    <row r="158" spans="1:9" x14ac:dyDescent="0.25">
      <c r="A158" s="61">
        <v>102</v>
      </c>
      <c r="B158" s="56" t="s">
        <v>107</v>
      </c>
      <c r="C158" s="57">
        <v>7</v>
      </c>
      <c r="D158" s="57">
        <v>3</v>
      </c>
      <c r="E158" s="57">
        <v>3</v>
      </c>
      <c r="F158" s="57">
        <v>2</v>
      </c>
      <c r="G158" s="57">
        <v>5</v>
      </c>
      <c r="H158" s="57">
        <v>9</v>
      </c>
      <c r="I158" s="57">
        <v>22</v>
      </c>
    </row>
    <row r="159" spans="1:9" x14ac:dyDescent="0.25">
      <c r="A159" s="61">
        <v>103</v>
      </c>
      <c r="B159" s="56" t="s">
        <v>97</v>
      </c>
      <c r="C159" s="57"/>
      <c r="D159" s="57">
        <v>2</v>
      </c>
      <c r="E159" s="57">
        <v>1</v>
      </c>
      <c r="F159" s="57">
        <v>3</v>
      </c>
      <c r="G159" s="57">
        <v>3</v>
      </c>
      <c r="H159" s="57">
        <v>5</v>
      </c>
      <c r="I159" s="57">
        <v>1</v>
      </c>
    </row>
    <row r="160" spans="1:9" x14ac:dyDescent="0.25">
      <c r="A160" s="61">
        <v>104</v>
      </c>
      <c r="B160" s="56" t="s">
        <v>108</v>
      </c>
      <c r="C160" s="57">
        <v>1</v>
      </c>
      <c r="D160" s="57"/>
      <c r="E160" s="57">
        <v>1</v>
      </c>
      <c r="F160" s="57">
        <v>2</v>
      </c>
      <c r="G160" s="57">
        <v>3</v>
      </c>
      <c r="H160" s="57">
        <v>2</v>
      </c>
      <c r="I160" s="57"/>
    </row>
    <row r="161" spans="1:11" x14ac:dyDescent="0.25">
      <c r="A161" s="61">
        <v>105</v>
      </c>
      <c r="B161" s="56" t="s">
        <v>109</v>
      </c>
      <c r="C161" s="57">
        <v>6</v>
      </c>
      <c r="D161" s="57"/>
      <c r="E161" s="57"/>
      <c r="F161" s="57">
        <v>2</v>
      </c>
      <c r="G161" s="57">
        <v>2</v>
      </c>
      <c r="H161" s="57">
        <v>2</v>
      </c>
      <c r="I161" s="57">
        <v>3</v>
      </c>
    </row>
    <row r="162" spans="1:11" x14ac:dyDescent="0.25">
      <c r="A162" s="61">
        <v>106</v>
      </c>
      <c r="B162" s="56" t="s">
        <v>110</v>
      </c>
      <c r="C162" s="57">
        <v>5</v>
      </c>
      <c r="D162" s="57">
        <v>4</v>
      </c>
      <c r="E162" s="57">
        <v>1</v>
      </c>
      <c r="F162" s="57">
        <v>4</v>
      </c>
      <c r="G162" s="57">
        <v>9</v>
      </c>
      <c r="H162" s="57">
        <v>6</v>
      </c>
      <c r="I162" s="57">
        <v>2</v>
      </c>
    </row>
    <row r="163" spans="1:11" x14ac:dyDescent="0.25">
      <c r="A163" s="61">
        <v>107</v>
      </c>
      <c r="B163" s="56" t="s">
        <v>111</v>
      </c>
      <c r="C163" s="57"/>
      <c r="D163" s="57">
        <v>1</v>
      </c>
      <c r="E163" s="57">
        <v>1</v>
      </c>
      <c r="F163" s="57"/>
      <c r="G163" s="57">
        <v>1</v>
      </c>
      <c r="H163" s="57">
        <v>1</v>
      </c>
      <c r="I163" s="57">
        <v>1</v>
      </c>
    </row>
    <row r="164" spans="1:11" x14ac:dyDescent="0.25">
      <c r="A164" s="61"/>
      <c r="B164" s="58" t="s">
        <v>117</v>
      </c>
      <c r="C164" s="63">
        <f>SUM(C152:C163)</f>
        <v>22</v>
      </c>
      <c r="D164" s="63">
        <f t="shared" ref="D164:I164" si="8">SUM(D152:D163)</f>
        <v>18</v>
      </c>
      <c r="E164" s="63">
        <f t="shared" si="8"/>
        <v>14</v>
      </c>
      <c r="F164" s="63">
        <f t="shared" si="8"/>
        <v>16</v>
      </c>
      <c r="G164" s="63">
        <f t="shared" si="8"/>
        <v>29</v>
      </c>
      <c r="H164" s="63">
        <f t="shared" si="8"/>
        <v>39</v>
      </c>
      <c r="I164" s="63">
        <f t="shared" si="8"/>
        <v>37</v>
      </c>
    </row>
    <row r="165" spans="1:11" s="43" customFormat="1" ht="12.75" x14ac:dyDescent="0.2">
      <c r="A165" s="61"/>
      <c r="B165" s="64" t="s">
        <v>330</v>
      </c>
      <c r="C165" s="63">
        <f t="shared" ref="C165:I165" si="9">C77+C90+C101+C111+C128+C137+C150+C164+C42</f>
        <v>206</v>
      </c>
      <c r="D165" s="63">
        <f t="shared" si="9"/>
        <v>232</v>
      </c>
      <c r="E165" s="63">
        <f t="shared" si="9"/>
        <v>130</v>
      </c>
      <c r="F165" s="63">
        <f t="shared" si="9"/>
        <v>400</v>
      </c>
      <c r="G165" s="63">
        <f t="shared" si="9"/>
        <v>561</v>
      </c>
      <c r="H165" s="63">
        <f t="shared" si="9"/>
        <v>616</v>
      </c>
      <c r="I165" s="63">
        <f t="shared" si="9"/>
        <v>179</v>
      </c>
      <c r="J165" s="76"/>
      <c r="K165" s="76"/>
    </row>
  </sheetData>
  <mergeCells count="6">
    <mergeCell ref="A7:I7"/>
    <mergeCell ref="A9:A13"/>
    <mergeCell ref="B9:B13"/>
    <mergeCell ref="C9:I9"/>
    <mergeCell ref="C10:I10"/>
    <mergeCell ref="F11:G11"/>
  </mergeCells>
  <pageMargins left="0.78740157480314965" right="0.39370078740157483" top="0.39370078740157483" bottom="0.39370078740157483" header="0.39370078740157483" footer="0.39370078740157483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6"/>
  <sheetViews>
    <sheetView view="pageBreakPreview" zoomScale="80" zoomScaleNormal="80" zoomScaleSheetLayoutView="80" workbookViewId="0">
      <pane ySplit="13" topLeftCell="A154" activePane="bottomLeft" state="frozen"/>
      <selection pane="bottomLeft" activeCell="R156" sqref="R156"/>
    </sheetView>
  </sheetViews>
  <sheetFormatPr defaultColWidth="8.7109375" defaultRowHeight="12.75" x14ac:dyDescent="0.2"/>
  <cols>
    <col min="1" max="1" width="5.28515625" style="98" customWidth="1"/>
    <col min="2" max="2" width="32.7109375" style="98" customWidth="1"/>
    <col min="3" max="5" width="12.7109375" style="99" customWidth="1"/>
    <col min="6" max="6" width="24.7109375" style="99" customWidth="1"/>
    <col min="7" max="7" width="19.42578125" style="99" customWidth="1"/>
    <col min="8" max="9" width="12.7109375" style="99" customWidth="1"/>
    <col min="10" max="11" width="12.7109375" style="100" customWidth="1"/>
    <col min="12" max="13" width="8.7109375" style="88"/>
    <col min="14" max="253" width="8.7109375" style="3"/>
    <col min="254" max="254" width="6.5703125" style="3" customWidth="1"/>
    <col min="255" max="255" width="32.85546875" style="3" customWidth="1"/>
    <col min="256" max="256" width="18.42578125" style="3" customWidth="1"/>
    <col min="257" max="257" width="15.85546875" style="3" customWidth="1"/>
    <col min="258" max="258" width="13.85546875" style="3" customWidth="1"/>
    <col min="259" max="259" width="18.42578125" style="3" customWidth="1"/>
    <col min="260" max="260" width="20.28515625" style="3" customWidth="1"/>
    <col min="261" max="261" width="18.28515625" style="3" customWidth="1"/>
    <col min="262" max="262" width="16.42578125" style="3" customWidth="1"/>
    <col min="263" max="263" width="13" style="3" customWidth="1"/>
    <col min="264" max="264" width="11.140625" style="3" customWidth="1"/>
    <col min="265" max="265" width="20.7109375" style="3" customWidth="1"/>
    <col min="266" max="266" width="12.140625" style="3" customWidth="1"/>
    <col min="267" max="509" width="8.7109375" style="3"/>
    <col min="510" max="510" width="6.5703125" style="3" customWidth="1"/>
    <col min="511" max="511" width="32.85546875" style="3" customWidth="1"/>
    <col min="512" max="512" width="18.42578125" style="3" customWidth="1"/>
    <col min="513" max="513" width="15.85546875" style="3" customWidth="1"/>
    <col min="514" max="514" width="13.85546875" style="3" customWidth="1"/>
    <col min="515" max="515" width="18.42578125" style="3" customWidth="1"/>
    <col min="516" max="516" width="20.28515625" style="3" customWidth="1"/>
    <col min="517" max="517" width="18.28515625" style="3" customWidth="1"/>
    <col min="518" max="518" width="16.42578125" style="3" customWidth="1"/>
    <col min="519" max="519" width="13" style="3" customWidth="1"/>
    <col min="520" max="520" width="11.140625" style="3" customWidth="1"/>
    <col min="521" max="521" width="20.7109375" style="3" customWidth="1"/>
    <col min="522" max="522" width="12.140625" style="3" customWidth="1"/>
    <col min="523" max="765" width="8.7109375" style="3"/>
    <col min="766" max="766" width="6.5703125" style="3" customWidth="1"/>
    <col min="767" max="767" width="32.85546875" style="3" customWidth="1"/>
    <col min="768" max="768" width="18.42578125" style="3" customWidth="1"/>
    <col min="769" max="769" width="15.85546875" style="3" customWidth="1"/>
    <col min="770" max="770" width="13.85546875" style="3" customWidth="1"/>
    <col min="771" max="771" width="18.42578125" style="3" customWidth="1"/>
    <col min="772" max="772" width="20.28515625" style="3" customWidth="1"/>
    <col min="773" max="773" width="18.28515625" style="3" customWidth="1"/>
    <col min="774" max="774" width="16.42578125" style="3" customWidth="1"/>
    <col min="775" max="775" width="13" style="3" customWidth="1"/>
    <col min="776" max="776" width="11.140625" style="3" customWidth="1"/>
    <col min="777" max="777" width="20.7109375" style="3" customWidth="1"/>
    <col min="778" max="778" width="12.140625" style="3" customWidth="1"/>
    <col min="779" max="1021" width="8.7109375" style="3"/>
    <col min="1022" max="1022" width="6.5703125" style="3" customWidth="1"/>
    <col min="1023" max="1023" width="32.85546875" style="3" customWidth="1"/>
    <col min="1024" max="1024" width="18.42578125" style="3" customWidth="1"/>
    <col min="1025" max="1025" width="15.85546875" style="3" customWidth="1"/>
    <col min="1026" max="1026" width="13.85546875" style="3" customWidth="1"/>
    <col min="1027" max="1027" width="18.42578125" style="3" customWidth="1"/>
    <col min="1028" max="1028" width="20.28515625" style="3" customWidth="1"/>
    <col min="1029" max="1029" width="18.28515625" style="3" customWidth="1"/>
    <col min="1030" max="1030" width="16.42578125" style="3" customWidth="1"/>
    <col min="1031" max="1031" width="13" style="3" customWidth="1"/>
    <col min="1032" max="1032" width="11.140625" style="3" customWidth="1"/>
    <col min="1033" max="1033" width="20.7109375" style="3" customWidth="1"/>
    <col min="1034" max="1034" width="12.140625" style="3" customWidth="1"/>
    <col min="1035" max="1277" width="8.7109375" style="3"/>
    <col min="1278" max="1278" width="6.5703125" style="3" customWidth="1"/>
    <col min="1279" max="1279" width="32.85546875" style="3" customWidth="1"/>
    <col min="1280" max="1280" width="18.42578125" style="3" customWidth="1"/>
    <col min="1281" max="1281" width="15.85546875" style="3" customWidth="1"/>
    <col min="1282" max="1282" width="13.85546875" style="3" customWidth="1"/>
    <col min="1283" max="1283" width="18.42578125" style="3" customWidth="1"/>
    <col min="1284" max="1284" width="20.28515625" style="3" customWidth="1"/>
    <col min="1285" max="1285" width="18.28515625" style="3" customWidth="1"/>
    <col min="1286" max="1286" width="16.42578125" style="3" customWidth="1"/>
    <col min="1287" max="1287" width="13" style="3" customWidth="1"/>
    <col min="1288" max="1288" width="11.140625" style="3" customWidth="1"/>
    <col min="1289" max="1289" width="20.7109375" style="3" customWidth="1"/>
    <col min="1290" max="1290" width="12.140625" style="3" customWidth="1"/>
    <col min="1291" max="1533" width="8.7109375" style="3"/>
    <col min="1534" max="1534" width="6.5703125" style="3" customWidth="1"/>
    <col min="1535" max="1535" width="32.85546875" style="3" customWidth="1"/>
    <col min="1536" max="1536" width="18.42578125" style="3" customWidth="1"/>
    <col min="1537" max="1537" width="15.85546875" style="3" customWidth="1"/>
    <col min="1538" max="1538" width="13.85546875" style="3" customWidth="1"/>
    <col min="1539" max="1539" width="18.42578125" style="3" customWidth="1"/>
    <col min="1540" max="1540" width="20.28515625" style="3" customWidth="1"/>
    <col min="1541" max="1541" width="18.28515625" style="3" customWidth="1"/>
    <col min="1542" max="1542" width="16.42578125" style="3" customWidth="1"/>
    <col min="1543" max="1543" width="13" style="3" customWidth="1"/>
    <col min="1544" max="1544" width="11.140625" style="3" customWidth="1"/>
    <col min="1545" max="1545" width="20.7109375" style="3" customWidth="1"/>
    <col min="1546" max="1546" width="12.140625" style="3" customWidth="1"/>
    <col min="1547" max="1789" width="8.7109375" style="3"/>
    <col min="1790" max="1790" width="6.5703125" style="3" customWidth="1"/>
    <col min="1791" max="1791" width="32.85546875" style="3" customWidth="1"/>
    <col min="1792" max="1792" width="18.42578125" style="3" customWidth="1"/>
    <col min="1793" max="1793" width="15.85546875" style="3" customWidth="1"/>
    <col min="1794" max="1794" width="13.85546875" style="3" customWidth="1"/>
    <col min="1795" max="1795" width="18.42578125" style="3" customWidth="1"/>
    <col min="1796" max="1796" width="20.28515625" style="3" customWidth="1"/>
    <col min="1797" max="1797" width="18.28515625" style="3" customWidth="1"/>
    <col min="1798" max="1798" width="16.42578125" style="3" customWidth="1"/>
    <col min="1799" max="1799" width="13" style="3" customWidth="1"/>
    <col min="1800" max="1800" width="11.140625" style="3" customWidth="1"/>
    <col min="1801" max="1801" width="20.7109375" style="3" customWidth="1"/>
    <col min="1802" max="1802" width="12.140625" style="3" customWidth="1"/>
    <col min="1803" max="2045" width="8.7109375" style="3"/>
    <col min="2046" max="2046" width="6.5703125" style="3" customWidth="1"/>
    <col min="2047" max="2047" width="32.85546875" style="3" customWidth="1"/>
    <col min="2048" max="2048" width="18.42578125" style="3" customWidth="1"/>
    <col min="2049" max="2049" width="15.85546875" style="3" customWidth="1"/>
    <col min="2050" max="2050" width="13.85546875" style="3" customWidth="1"/>
    <col min="2051" max="2051" width="18.42578125" style="3" customWidth="1"/>
    <col min="2052" max="2052" width="20.28515625" style="3" customWidth="1"/>
    <col min="2053" max="2053" width="18.28515625" style="3" customWidth="1"/>
    <col min="2054" max="2054" width="16.42578125" style="3" customWidth="1"/>
    <col min="2055" max="2055" width="13" style="3" customWidth="1"/>
    <col min="2056" max="2056" width="11.140625" style="3" customWidth="1"/>
    <col min="2057" max="2057" width="20.7109375" style="3" customWidth="1"/>
    <col min="2058" max="2058" width="12.140625" style="3" customWidth="1"/>
    <col min="2059" max="2301" width="8.7109375" style="3"/>
    <col min="2302" max="2302" width="6.5703125" style="3" customWidth="1"/>
    <col min="2303" max="2303" width="32.85546875" style="3" customWidth="1"/>
    <col min="2304" max="2304" width="18.42578125" style="3" customWidth="1"/>
    <col min="2305" max="2305" width="15.85546875" style="3" customWidth="1"/>
    <col min="2306" max="2306" width="13.85546875" style="3" customWidth="1"/>
    <col min="2307" max="2307" width="18.42578125" style="3" customWidth="1"/>
    <col min="2308" max="2308" width="20.28515625" style="3" customWidth="1"/>
    <col min="2309" max="2309" width="18.28515625" style="3" customWidth="1"/>
    <col min="2310" max="2310" width="16.42578125" style="3" customWidth="1"/>
    <col min="2311" max="2311" width="13" style="3" customWidth="1"/>
    <col min="2312" max="2312" width="11.140625" style="3" customWidth="1"/>
    <col min="2313" max="2313" width="20.7109375" style="3" customWidth="1"/>
    <col min="2314" max="2314" width="12.140625" style="3" customWidth="1"/>
    <col min="2315" max="2557" width="8.7109375" style="3"/>
    <col min="2558" max="2558" width="6.5703125" style="3" customWidth="1"/>
    <col min="2559" max="2559" width="32.85546875" style="3" customWidth="1"/>
    <col min="2560" max="2560" width="18.42578125" style="3" customWidth="1"/>
    <col min="2561" max="2561" width="15.85546875" style="3" customWidth="1"/>
    <col min="2562" max="2562" width="13.85546875" style="3" customWidth="1"/>
    <col min="2563" max="2563" width="18.42578125" style="3" customWidth="1"/>
    <col min="2564" max="2564" width="20.28515625" style="3" customWidth="1"/>
    <col min="2565" max="2565" width="18.28515625" style="3" customWidth="1"/>
    <col min="2566" max="2566" width="16.42578125" style="3" customWidth="1"/>
    <col min="2567" max="2567" width="13" style="3" customWidth="1"/>
    <col min="2568" max="2568" width="11.140625" style="3" customWidth="1"/>
    <col min="2569" max="2569" width="20.7109375" style="3" customWidth="1"/>
    <col min="2570" max="2570" width="12.140625" style="3" customWidth="1"/>
    <col min="2571" max="2813" width="8.7109375" style="3"/>
    <col min="2814" max="2814" width="6.5703125" style="3" customWidth="1"/>
    <col min="2815" max="2815" width="32.85546875" style="3" customWidth="1"/>
    <col min="2816" max="2816" width="18.42578125" style="3" customWidth="1"/>
    <col min="2817" max="2817" width="15.85546875" style="3" customWidth="1"/>
    <col min="2818" max="2818" width="13.85546875" style="3" customWidth="1"/>
    <col min="2819" max="2819" width="18.42578125" style="3" customWidth="1"/>
    <col min="2820" max="2820" width="20.28515625" style="3" customWidth="1"/>
    <col min="2821" max="2821" width="18.28515625" style="3" customWidth="1"/>
    <col min="2822" max="2822" width="16.42578125" style="3" customWidth="1"/>
    <col min="2823" max="2823" width="13" style="3" customWidth="1"/>
    <col min="2824" max="2824" width="11.140625" style="3" customWidth="1"/>
    <col min="2825" max="2825" width="20.7109375" style="3" customWidth="1"/>
    <col min="2826" max="2826" width="12.140625" style="3" customWidth="1"/>
    <col min="2827" max="3069" width="8.7109375" style="3"/>
    <col min="3070" max="3070" width="6.5703125" style="3" customWidth="1"/>
    <col min="3071" max="3071" width="32.85546875" style="3" customWidth="1"/>
    <col min="3072" max="3072" width="18.42578125" style="3" customWidth="1"/>
    <col min="3073" max="3073" width="15.85546875" style="3" customWidth="1"/>
    <col min="3074" max="3074" width="13.85546875" style="3" customWidth="1"/>
    <col min="3075" max="3075" width="18.42578125" style="3" customWidth="1"/>
    <col min="3076" max="3076" width="20.28515625" style="3" customWidth="1"/>
    <col min="3077" max="3077" width="18.28515625" style="3" customWidth="1"/>
    <col min="3078" max="3078" width="16.42578125" style="3" customWidth="1"/>
    <col min="3079" max="3079" width="13" style="3" customWidth="1"/>
    <col min="3080" max="3080" width="11.140625" style="3" customWidth="1"/>
    <col min="3081" max="3081" width="20.7109375" style="3" customWidth="1"/>
    <col min="3082" max="3082" width="12.140625" style="3" customWidth="1"/>
    <col min="3083" max="3325" width="8.7109375" style="3"/>
    <col min="3326" max="3326" width="6.5703125" style="3" customWidth="1"/>
    <col min="3327" max="3327" width="32.85546875" style="3" customWidth="1"/>
    <col min="3328" max="3328" width="18.42578125" style="3" customWidth="1"/>
    <col min="3329" max="3329" width="15.85546875" style="3" customWidth="1"/>
    <col min="3330" max="3330" width="13.85546875" style="3" customWidth="1"/>
    <col min="3331" max="3331" width="18.42578125" style="3" customWidth="1"/>
    <col min="3332" max="3332" width="20.28515625" style="3" customWidth="1"/>
    <col min="3333" max="3333" width="18.28515625" style="3" customWidth="1"/>
    <col min="3334" max="3334" width="16.42578125" style="3" customWidth="1"/>
    <col min="3335" max="3335" width="13" style="3" customWidth="1"/>
    <col min="3336" max="3336" width="11.140625" style="3" customWidth="1"/>
    <col min="3337" max="3337" width="20.7109375" style="3" customWidth="1"/>
    <col min="3338" max="3338" width="12.140625" style="3" customWidth="1"/>
    <col min="3339" max="3581" width="8.7109375" style="3"/>
    <col min="3582" max="3582" width="6.5703125" style="3" customWidth="1"/>
    <col min="3583" max="3583" width="32.85546875" style="3" customWidth="1"/>
    <col min="3584" max="3584" width="18.42578125" style="3" customWidth="1"/>
    <col min="3585" max="3585" width="15.85546875" style="3" customWidth="1"/>
    <col min="3586" max="3586" width="13.85546875" style="3" customWidth="1"/>
    <col min="3587" max="3587" width="18.42578125" style="3" customWidth="1"/>
    <col min="3588" max="3588" width="20.28515625" style="3" customWidth="1"/>
    <col min="3589" max="3589" width="18.28515625" style="3" customWidth="1"/>
    <col min="3590" max="3590" width="16.42578125" style="3" customWidth="1"/>
    <col min="3591" max="3591" width="13" style="3" customWidth="1"/>
    <col min="3592" max="3592" width="11.140625" style="3" customWidth="1"/>
    <col min="3593" max="3593" width="20.7109375" style="3" customWidth="1"/>
    <col min="3594" max="3594" width="12.140625" style="3" customWidth="1"/>
    <col min="3595" max="3837" width="8.7109375" style="3"/>
    <col min="3838" max="3838" width="6.5703125" style="3" customWidth="1"/>
    <col min="3839" max="3839" width="32.85546875" style="3" customWidth="1"/>
    <col min="3840" max="3840" width="18.42578125" style="3" customWidth="1"/>
    <col min="3841" max="3841" width="15.85546875" style="3" customWidth="1"/>
    <col min="3842" max="3842" width="13.85546875" style="3" customWidth="1"/>
    <col min="3843" max="3843" width="18.42578125" style="3" customWidth="1"/>
    <col min="3844" max="3844" width="20.28515625" style="3" customWidth="1"/>
    <col min="3845" max="3845" width="18.28515625" style="3" customWidth="1"/>
    <col min="3846" max="3846" width="16.42578125" style="3" customWidth="1"/>
    <col min="3847" max="3847" width="13" style="3" customWidth="1"/>
    <col min="3848" max="3848" width="11.140625" style="3" customWidth="1"/>
    <col min="3849" max="3849" width="20.7109375" style="3" customWidth="1"/>
    <col min="3850" max="3850" width="12.140625" style="3" customWidth="1"/>
    <col min="3851" max="4093" width="8.7109375" style="3"/>
    <col min="4094" max="4094" width="6.5703125" style="3" customWidth="1"/>
    <col min="4095" max="4095" width="32.85546875" style="3" customWidth="1"/>
    <col min="4096" max="4096" width="18.42578125" style="3" customWidth="1"/>
    <col min="4097" max="4097" width="15.85546875" style="3" customWidth="1"/>
    <col min="4098" max="4098" width="13.85546875" style="3" customWidth="1"/>
    <col min="4099" max="4099" width="18.42578125" style="3" customWidth="1"/>
    <col min="4100" max="4100" width="20.28515625" style="3" customWidth="1"/>
    <col min="4101" max="4101" width="18.28515625" style="3" customWidth="1"/>
    <col min="4102" max="4102" width="16.42578125" style="3" customWidth="1"/>
    <col min="4103" max="4103" width="13" style="3" customWidth="1"/>
    <col min="4104" max="4104" width="11.140625" style="3" customWidth="1"/>
    <col min="4105" max="4105" width="20.7109375" style="3" customWidth="1"/>
    <col min="4106" max="4106" width="12.140625" style="3" customWidth="1"/>
    <col min="4107" max="4349" width="8.7109375" style="3"/>
    <col min="4350" max="4350" width="6.5703125" style="3" customWidth="1"/>
    <col min="4351" max="4351" width="32.85546875" style="3" customWidth="1"/>
    <col min="4352" max="4352" width="18.42578125" style="3" customWidth="1"/>
    <col min="4353" max="4353" width="15.85546875" style="3" customWidth="1"/>
    <col min="4354" max="4354" width="13.85546875" style="3" customWidth="1"/>
    <col min="4355" max="4355" width="18.42578125" style="3" customWidth="1"/>
    <col min="4356" max="4356" width="20.28515625" style="3" customWidth="1"/>
    <col min="4357" max="4357" width="18.28515625" style="3" customWidth="1"/>
    <col min="4358" max="4358" width="16.42578125" style="3" customWidth="1"/>
    <col min="4359" max="4359" width="13" style="3" customWidth="1"/>
    <col min="4360" max="4360" width="11.140625" style="3" customWidth="1"/>
    <col min="4361" max="4361" width="20.7109375" style="3" customWidth="1"/>
    <col min="4362" max="4362" width="12.140625" style="3" customWidth="1"/>
    <col min="4363" max="4605" width="8.7109375" style="3"/>
    <col min="4606" max="4606" width="6.5703125" style="3" customWidth="1"/>
    <col min="4607" max="4607" width="32.85546875" style="3" customWidth="1"/>
    <col min="4608" max="4608" width="18.42578125" style="3" customWidth="1"/>
    <col min="4609" max="4609" width="15.85546875" style="3" customWidth="1"/>
    <col min="4610" max="4610" width="13.85546875" style="3" customWidth="1"/>
    <col min="4611" max="4611" width="18.42578125" style="3" customWidth="1"/>
    <col min="4612" max="4612" width="20.28515625" style="3" customWidth="1"/>
    <col min="4613" max="4613" width="18.28515625" style="3" customWidth="1"/>
    <col min="4614" max="4614" width="16.42578125" style="3" customWidth="1"/>
    <col min="4615" max="4615" width="13" style="3" customWidth="1"/>
    <col min="4616" max="4616" width="11.140625" style="3" customWidth="1"/>
    <col min="4617" max="4617" width="20.7109375" style="3" customWidth="1"/>
    <col min="4618" max="4618" width="12.140625" style="3" customWidth="1"/>
    <col min="4619" max="4861" width="8.7109375" style="3"/>
    <col min="4862" max="4862" width="6.5703125" style="3" customWidth="1"/>
    <col min="4863" max="4863" width="32.85546875" style="3" customWidth="1"/>
    <col min="4864" max="4864" width="18.42578125" style="3" customWidth="1"/>
    <col min="4865" max="4865" width="15.85546875" style="3" customWidth="1"/>
    <col min="4866" max="4866" width="13.85546875" style="3" customWidth="1"/>
    <col min="4867" max="4867" width="18.42578125" style="3" customWidth="1"/>
    <col min="4868" max="4868" width="20.28515625" style="3" customWidth="1"/>
    <col min="4869" max="4869" width="18.28515625" style="3" customWidth="1"/>
    <col min="4870" max="4870" width="16.42578125" style="3" customWidth="1"/>
    <col min="4871" max="4871" width="13" style="3" customWidth="1"/>
    <col min="4872" max="4872" width="11.140625" style="3" customWidth="1"/>
    <col min="4873" max="4873" width="20.7109375" style="3" customWidth="1"/>
    <col min="4874" max="4874" width="12.140625" style="3" customWidth="1"/>
    <col min="4875" max="5117" width="8.7109375" style="3"/>
    <col min="5118" max="5118" width="6.5703125" style="3" customWidth="1"/>
    <col min="5119" max="5119" width="32.85546875" style="3" customWidth="1"/>
    <col min="5120" max="5120" width="18.42578125" style="3" customWidth="1"/>
    <col min="5121" max="5121" width="15.85546875" style="3" customWidth="1"/>
    <col min="5122" max="5122" width="13.85546875" style="3" customWidth="1"/>
    <col min="5123" max="5123" width="18.42578125" style="3" customWidth="1"/>
    <col min="5124" max="5124" width="20.28515625" style="3" customWidth="1"/>
    <col min="5125" max="5125" width="18.28515625" style="3" customWidth="1"/>
    <col min="5126" max="5126" width="16.42578125" style="3" customWidth="1"/>
    <col min="5127" max="5127" width="13" style="3" customWidth="1"/>
    <col min="5128" max="5128" width="11.140625" style="3" customWidth="1"/>
    <col min="5129" max="5129" width="20.7109375" style="3" customWidth="1"/>
    <col min="5130" max="5130" width="12.140625" style="3" customWidth="1"/>
    <col min="5131" max="5373" width="8.7109375" style="3"/>
    <col min="5374" max="5374" width="6.5703125" style="3" customWidth="1"/>
    <col min="5375" max="5375" width="32.85546875" style="3" customWidth="1"/>
    <col min="5376" max="5376" width="18.42578125" style="3" customWidth="1"/>
    <col min="5377" max="5377" width="15.85546875" style="3" customWidth="1"/>
    <col min="5378" max="5378" width="13.85546875" style="3" customWidth="1"/>
    <col min="5379" max="5379" width="18.42578125" style="3" customWidth="1"/>
    <col min="5380" max="5380" width="20.28515625" style="3" customWidth="1"/>
    <col min="5381" max="5381" width="18.28515625" style="3" customWidth="1"/>
    <col min="5382" max="5382" width="16.42578125" style="3" customWidth="1"/>
    <col min="5383" max="5383" width="13" style="3" customWidth="1"/>
    <col min="5384" max="5384" width="11.140625" style="3" customWidth="1"/>
    <col min="5385" max="5385" width="20.7109375" style="3" customWidth="1"/>
    <col min="5386" max="5386" width="12.140625" style="3" customWidth="1"/>
    <col min="5387" max="5629" width="8.7109375" style="3"/>
    <col min="5630" max="5630" width="6.5703125" style="3" customWidth="1"/>
    <col min="5631" max="5631" width="32.85546875" style="3" customWidth="1"/>
    <col min="5632" max="5632" width="18.42578125" style="3" customWidth="1"/>
    <col min="5633" max="5633" width="15.85546875" style="3" customWidth="1"/>
    <col min="5634" max="5634" width="13.85546875" style="3" customWidth="1"/>
    <col min="5635" max="5635" width="18.42578125" style="3" customWidth="1"/>
    <col min="5636" max="5636" width="20.28515625" style="3" customWidth="1"/>
    <col min="5637" max="5637" width="18.28515625" style="3" customWidth="1"/>
    <col min="5638" max="5638" width="16.42578125" style="3" customWidth="1"/>
    <col min="5639" max="5639" width="13" style="3" customWidth="1"/>
    <col min="5640" max="5640" width="11.140625" style="3" customWidth="1"/>
    <col min="5641" max="5641" width="20.7109375" style="3" customWidth="1"/>
    <col min="5642" max="5642" width="12.140625" style="3" customWidth="1"/>
    <col min="5643" max="5885" width="8.7109375" style="3"/>
    <col min="5886" max="5886" width="6.5703125" style="3" customWidth="1"/>
    <col min="5887" max="5887" width="32.85546875" style="3" customWidth="1"/>
    <col min="5888" max="5888" width="18.42578125" style="3" customWidth="1"/>
    <col min="5889" max="5889" width="15.85546875" style="3" customWidth="1"/>
    <col min="5890" max="5890" width="13.85546875" style="3" customWidth="1"/>
    <col min="5891" max="5891" width="18.42578125" style="3" customWidth="1"/>
    <col min="5892" max="5892" width="20.28515625" style="3" customWidth="1"/>
    <col min="5893" max="5893" width="18.28515625" style="3" customWidth="1"/>
    <col min="5894" max="5894" width="16.42578125" style="3" customWidth="1"/>
    <col min="5895" max="5895" width="13" style="3" customWidth="1"/>
    <col min="5896" max="5896" width="11.140625" style="3" customWidth="1"/>
    <col min="5897" max="5897" width="20.7109375" style="3" customWidth="1"/>
    <col min="5898" max="5898" width="12.140625" style="3" customWidth="1"/>
    <col min="5899" max="6141" width="8.7109375" style="3"/>
    <col min="6142" max="6142" width="6.5703125" style="3" customWidth="1"/>
    <col min="6143" max="6143" width="32.85546875" style="3" customWidth="1"/>
    <col min="6144" max="6144" width="18.42578125" style="3" customWidth="1"/>
    <col min="6145" max="6145" width="15.85546875" style="3" customWidth="1"/>
    <col min="6146" max="6146" width="13.85546875" style="3" customWidth="1"/>
    <col min="6147" max="6147" width="18.42578125" style="3" customWidth="1"/>
    <col min="6148" max="6148" width="20.28515625" style="3" customWidth="1"/>
    <col min="6149" max="6149" width="18.28515625" style="3" customWidth="1"/>
    <col min="6150" max="6150" width="16.42578125" style="3" customWidth="1"/>
    <col min="6151" max="6151" width="13" style="3" customWidth="1"/>
    <col min="6152" max="6152" width="11.140625" style="3" customWidth="1"/>
    <col min="6153" max="6153" width="20.7109375" style="3" customWidth="1"/>
    <col min="6154" max="6154" width="12.140625" style="3" customWidth="1"/>
    <col min="6155" max="6397" width="8.7109375" style="3"/>
    <col min="6398" max="6398" width="6.5703125" style="3" customWidth="1"/>
    <col min="6399" max="6399" width="32.85546875" style="3" customWidth="1"/>
    <col min="6400" max="6400" width="18.42578125" style="3" customWidth="1"/>
    <col min="6401" max="6401" width="15.85546875" style="3" customWidth="1"/>
    <col min="6402" max="6402" width="13.85546875" style="3" customWidth="1"/>
    <col min="6403" max="6403" width="18.42578125" style="3" customWidth="1"/>
    <col min="6404" max="6404" width="20.28515625" style="3" customWidth="1"/>
    <col min="6405" max="6405" width="18.28515625" style="3" customWidth="1"/>
    <col min="6406" max="6406" width="16.42578125" style="3" customWidth="1"/>
    <col min="6407" max="6407" width="13" style="3" customWidth="1"/>
    <col min="6408" max="6408" width="11.140625" style="3" customWidth="1"/>
    <col min="6409" max="6409" width="20.7109375" style="3" customWidth="1"/>
    <col min="6410" max="6410" width="12.140625" style="3" customWidth="1"/>
    <col min="6411" max="6653" width="8.7109375" style="3"/>
    <col min="6654" max="6654" width="6.5703125" style="3" customWidth="1"/>
    <col min="6655" max="6655" width="32.85546875" style="3" customWidth="1"/>
    <col min="6656" max="6656" width="18.42578125" style="3" customWidth="1"/>
    <col min="6657" max="6657" width="15.85546875" style="3" customWidth="1"/>
    <col min="6658" max="6658" width="13.85546875" style="3" customWidth="1"/>
    <col min="6659" max="6659" width="18.42578125" style="3" customWidth="1"/>
    <col min="6660" max="6660" width="20.28515625" style="3" customWidth="1"/>
    <col min="6661" max="6661" width="18.28515625" style="3" customWidth="1"/>
    <col min="6662" max="6662" width="16.42578125" style="3" customWidth="1"/>
    <col min="6663" max="6663" width="13" style="3" customWidth="1"/>
    <col min="6664" max="6664" width="11.140625" style="3" customWidth="1"/>
    <col min="6665" max="6665" width="20.7109375" style="3" customWidth="1"/>
    <col min="6666" max="6666" width="12.140625" style="3" customWidth="1"/>
    <col min="6667" max="6909" width="8.7109375" style="3"/>
    <col min="6910" max="6910" width="6.5703125" style="3" customWidth="1"/>
    <col min="6911" max="6911" width="32.85546875" style="3" customWidth="1"/>
    <col min="6912" max="6912" width="18.42578125" style="3" customWidth="1"/>
    <col min="6913" max="6913" width="15.85546875" style="3" customWidth="1"/>
    <col min="6914" max="6914" width="13.85546875" style="3" customWidth="1"/>
    <col min="6915" max="6915" width="18.42578125" style="3" customWidth="1"/>
    <col min="6916" max="6916" width="20.28515625" style="3" customWidth="1"/>
    <col min="6917" max="6917" width="18.28515625" style="3" customWidth="1"/>
    <col min="6918" max="6918" width="16.42578125" style="3" customWidth="1"/>
    <col min="6919" max="6919" width="13" style="3" customWidth="1"/>
    <col min="6920" max="6920" width="11.140625" style="3" customWidth="1"/>
    <col min="6921" max="6921" width="20.7109375" style="3" customWidth="1"/>
    <col min="6922" max="6922" width="12.140625" style="3" customWidth="1"/>
    <col min="6923" max="7165" width="8.7109375" style="3"/>
    <col min="7166" max="7166" width="6.5703125" style="3" customWidth="1"/>
    <col min="7167" max="7167" width="32.85546875" style="3" customWidth="1"/>
    <col min="7168" max="7168" width="18.42578125" style="3" customWidth="1"/>
    <col min="7169" max="7169" width="15.85546875" style="3" customWidth="1"/>
    <col min="7170" max="7170" width="13.85546875" style="3" customWidth="1"/>
    <col min="7171" max="7171" width="18.42578125" style="3" customWidth="1"/>
    <col min="7172" max="7172" width="20.28515625" style="3" customWidth="1"/>
    <col min="7173" max="7173" width="18.28515625" style="3" customWidth="1"/>
    <col min="7174" max="7174" width="16.42578125" style="3" customWidth="1"/>
    <col min="7175" max="7175" width="13" style="3" customWidth="1"/>
    <col min="7176" max="7176" width="11.140625" style="3" customWidth="1"/>
    <col min="7177" max="7177" width="20.7109375" style="3" customWidth="1"/>
    <col min="7178" max="7178" width="12.140625" style="3" customWidth="1"/>
    <col min="7179" max="7421" width="8.7109375" style="3"/>
    <col min="7422" max="7422" width="6.5703125" style="3" customWidth="1"/>
    <col min="7423" max="7423" width="32.85546875" style="3" customWidth="1"/>
    <col min="7424" max="7424" width="18.42578125" style="3" customWidth="1"/>
    <col min="7425" max="7425" width="15.85546875" style="3" customWidth="1"/>
    <col min="7426" max="7426" width="13.85546875" style="3" customWidth="1"/>
    <col min="7427" max="7427" width="18.42578125" style="3" customWidth="1"/>
    <col min="7428" max="7428" width="20.28515625" style="3" customWidth="1"/>
    <col min="7429" max="7429" width="18.28515625" style="3" customWidth="1"/>
    <col min="7430" max="7430" width="16.42578125" style="3" customWidth="1"/>
    <col min="7431" max="7431" width="13" style="3" customWidth="1"/>
    <col min="7432" max="7432" width="11.140625" style="3" customWidth="1"/>
    <col min="7433" max="7433" width="20.7109375" style="3" customWidth="1"/>
    <col min="7434" max="7434" width="12.140625" style="3" customWidth="1"/>
    <col min="7435" max="7677" width="8.7109375" style="3"/>
    <col min="7678" max="7678" width="6.5703125" style="3" customWidth="1"/>
    <col min="7679" max="7679" width="32.85546875" style="3" customWidth="1"/>
    <col min="7680" max="7680" width="18.42578125" style="3" customWidth="1"/>
    <col min="7681" max="7681" width="15.85546875" style="3" customWidth="1"/>
    <col min="7682" max="7682" width="13.85546875" style="3" customWidth="1"/>
    <col min="7683" max="7683" width="18.42578125" style="3" customWidth="1"/>
    <col min="7684" max="7684" width="20.28515625" style="3" customWidth="1"/>
    <col min="7685" max="7685" width="18.28515625" style="3" customWidth="1"/>
    <col min="7686" max="7686" width="16.42578125" style="3" customWidth="1"/>
    <col min="7687" max="7687" width="13" style="3" customWidth="1"/>
    <col min="7688" max="7688" width="11.140625" style="3" customWidth="1"/>
    <col min="7689" max="7689" width="20.7109375" style="3" customWidth="1"/>
    <col min="7690" max="7690" width="12.140625" style="3" customWidth="1"/>
    <col min="7691" max="7933" width="8.7109375" style="3"/>
    <col min="7934" max="7934" width="6.5703125" style="3" customWidth="1"/>
    <col min="7935" max="7935" width="32.85546875" style="3" customWidth="1"/>
    <col min="7936" max="7936" width="18.42578125" style="3" customWidth="1"/>
    <col min="7937" max="7937" width="15.85546875" style="3" customWidth="1"/>
    <col min="7938" max="7938" width="13.85546875" style="3" customWidth="1"/>
    <col min="7939" max="7939" width="18.42578125" style="3" customWidth="1"/>
    <col min="7940" max="7940" width="20.28515625" style="3" customWidth="1"/>
    <col min="7941" max="7941" width="18.28515625" style="3" customWidth="1"/>
    <col min="7942" max="7942" width="16.42578125" style="3" customWidth="1"/>
    <col min="7943" max="7943" width="13" style="3" customWidth="1"/>
    <col min="7944" max="7944" width="11.140625" style="3" customWidth="1"/>
    <col min="7945" max="7945" width="20.7109375" style="3" customWidth="1"/>
    <col min="7946" max="7946" width="12.140625" style="3" customWidth="1"/>
    <col min="7947" max="8189" width="8.7109375" style="3"/>
    <col min="8190" max="8190" width="6.5703125" style="3" customWidth="1"/>
    <col min="8191" max="8191" width="32.85546875" style="3" customWidth="1"/>
    <col min="8192" max="8192" width="18.42578125" style="3" customWidth="1"/>
    <col min="8193" max="8193" width="15.85546875" style="3" customWidth="1"/>
    <col min="8194" max="8194" width="13.85546875" style="3" customWidth="1"/>
    <col min="8195" max="8195" width="18.42578125" style="3" customWidth="1"/>
    <col min="8196" max="8196" width="20.28515625" style="3" customWidth="1"/>
    <col min="8197" max="8197" width="18.28515625" style="3" customWidth="1"/>
    <col min="8198" max="8198" width="16.42578125" style="3" customWidth="1"/>
    <col min="8199" max="8199" width="13" style="3" customWidth="1"/>
    <col min="8200" max="8200" width="11.140625" style="3" customWidth="1"/>
    <col min="8201" max="8201" width="20.7109375" style="3" customWidth="1"/>
    <col min="8202" max="8202" width="12.140625" style="3" customWidth="1"/>
    <col min="8203" max="8445" width="8.7109375" style="3"/>
    <col min="8446" max="8446" width="6.5703125" style="3" customWidth="1"/>
    <col min="8447" max="8447" width="32.85546875" style="3" customWidth="1"/>
    <col min="8448" max="8448" width="18.42578125" style="3" customWidth="1"/>
    <col min="8449" max="8449" width="15.85546875" style="3" customWidth="1"/>
    <col min="8450" max="8450" width="13.85546875" style="3" customWidth="1"/>
    <col min="8451" max="8451" width="18.42578125" style="3" customWidth="1"/>
    <col min="8452" max="8452" width="20.28515625" style="3" customWidth="1"/>
    <col min="8453" max="8453" width="18.28515625" style="3" customWidth="1"/>
    <col min="8454" max="8454" width="16.42578125" style="3" customWidth="1"/>
    <col min="8455" max="8455" width="13" style="3" customWidth="1"/>
    <col min="8456" max="8456" width="11.140625" style="3" customWidth="1"/>
    <col min="8457" max="8457" width="20.7109375" style="3" customWidth="1"/>
    <col min="8458" max="8458" width="12.140625" style="3" customWidth="1"/>
    <col min="8459" max="8701" width="8.7109375" style="3"/>
    <col min="8702" max="8702" width="6.5703125" style="3" customWidth="1"/>
    <col min="8703" max="8703" width="32.85546875" style="3" customWidth="1"/>
    <col min="8704" max="8704" width="18.42578125" style="3" customWidth="1"/>
    <col min="8705" max="8705" width="15.85546875" style="3" customWidth="1"/>
    <col min="8706" max="8706" width="13.85546875" style="3" customWidth="1"/>
    <col min="8707" max="8707" width="18.42578125" style="3" customWidth="1"/>
    <col min="8708" max="8708" width="20.28515625" style="3" customWidth="1"/>
    <col min="8709" max="8709" width="18.28515625" style="3" customWidth="1"/>
    <col min="8710" max="8710" width="16.42578125" style="3" customWidth="1"/>
    <col min="8711" max="8711" width="13" style="3" customWidth="1"/>
    <col min="8712" max="8712" width="11.140625" style="3" customWidth="1"/>
    <col min="8713" max="8713" width="20.7109375" style="3" customWidth="1"/>
    <col min="8714" max="8714" width="12.140625" style="3" customWidth="1"/>
    <col min="8715" max="8957" width="8.7109375" style="3"/>
    <col min="8958" max="8958" width="6.5703125" style="3" customWidth="1"/>
    <col min="8959" max="8959" width="32.85546875" style="3" customWidth="1"/>
    <col min="8960" max="8960" width="18.42578125" style="3" customWidth="1"/>
    <col min="8961" max="8961" width="15.85546875" style="3" customWidth="1"/>
    <col min="8962" max="8962" width="13.85546875" style="3" customWidth="1"/>
    <col min="8963" max="8963" width="18.42578125" style="3" customWidth="1"/>
    <col min="8964" max="8964" width="20.28515625" style="3" customWidth="1"/>
    <col min="8965" max="8965" width="18.28515625" style="3" customWidth="1"/>
    <col min="8966" max="8966" width="16.42578125" style="3" customWidth="1"/>
    <col min="8967" max="8967" width="13" style="3" customWidth="1"/>
    <col min="8968" max="8968" width="11.140625" style="3" customWidth="1"/>
    <col min="8969" max="8969" width="20.7109375" style="3" customWidth="1"/>
    <col min="8970" max="8970" width="12.140625" style="3" customWidth="1"/>
    <col min="8971" max="9213" width="8.7109375" style="3"/>
    <col min="9214" max="9214" width="6.5703125" style="3" customWidth="1"/>
    <col min="9215" max="9215" width="32.85546875" style="3" customWidth="1"/>
    <col min="9216" max="9216" width="18.42578125" style="3" customWidth="1"/>
    <col min="9217" max="9217" width="15.85546875" style="3" customWidth="1"/>
    <col min="9218" max="9218" width="13.85546875" style="3" customWidth="1"/>
    <col min="9219" max="9219" width="18.42578125" style="3" customWidth="1"/>
    <col min="9220" max="9220" width="20.28515625" style="3" customWidth="1"/>
    <col min="9221" max="9221" width="18.28515625" style="3" customWidth="1"/>
    <col min="9222" max="9222" width="16.42578125" style="3" customWidth="1"/>
    <col min="9223" max="9223" width="13" style="3" customWidth="1"/>
    <col min="9224" max="9224" width="11.140625" style="3" customWidth="1"/>
    <col min="9225" max="9225" width="20.7109375" style="3" customWidth="1"/>
    <col min="9226" max="9226" width="12.140625" style="3" customWidth="1"/>
    <col min="9227" max="9469" width="8.7109375" style="3"/>
    <col min="9470" max="9470" width="6.5703125" style="3" customWidth="1"/>
    <col min="9471" max="9471" width="32.85546875" style="3" customWidth="1"/>
    <col min="9472" max="9472" width="18.42578125" style="3" customWidth="1"/>
    <col min="9473" max="9473" width="15.85546875" style="3" customWidth="1"/>
    <col min="9474" max="9474" width="13.85546875" style="3" customWidth="1"/>
    <col min="9475" max="9475" width="18.42578125" style="3" customWidth="1"/>
    <col min="9476" max="9476" width="20.28515625" style="3" customWidth="1"/>
    <col min="9477" max="9477" width="18.28515625" style="3" customWidth="1"/>
    <col min="9478" max="9478" width="16.42578125" style="3" customWidth="1"/>
    <col min="9479" max="9479" width="13" style="3" customWidth="1"/>
    <col min="9480" max="9480" width="11.140625" style="3" customWidth="1"/>
    <col min="9481" max="9481" width="20.7109375" style="3" customWidth="1"/>
    <col min="9482" max="9482" width="12.140625" style="3" customWidth="1"/>
    <col min="9483" max="9725" width="8.7109375" style="3"/>
    <col min="9726" max="9726" width="6.5703125" style="3" customWidth="1"/>
    <col min="9727" max="9727" width="32.85546875" style="3" customWidth="1"/>
    <col min="9728" max="9728" width="18.42578125" style="3" customWidth="1"/>
    <col min="9729" max="9729" width="15.85546875" style="3" customWidth="1"/>
    <col min="9730" max="9730" width="13.85546875" style="3" customWidth="1"/>
    <col min="9731" max="9731" width="18.42578125" style="3" customWidth="1"/>
    <col min="9732" max="9732" width="20.28515625" style="3" customWidth="1"/>
    <col min="9733" max="9733" width="18.28515625" style="3" customWidth="1"/>
    <col min="9734" max="9734" width="16.42578125" style="3" customWidth="1"/>
    <col min="9735" max="9735" width="13" style="3" customWidth="1"/>
    <col min="9736" max="9736" width="11.140625" style="3" customWidth="1"/>
    <col min="9737" max="9737" width="20.7109375" style="3" customWidth="1"/>
    <col min="9738" max="9738" width="12.140625" style="3" customWidth="1"/>
    <col min="9739" max="9981" width="8.7109375" style="3"/>
    <col min="9982" max="9982" width="6.5703125" style="3" customWidth="1"/>
    <col min="9983" max="9983" width="32.85546875" style="3" customWidth="1"/>
    <col min="9984" max="9984" width="18.42578125" style="3" customWidth="1"/>
    <col min="9985" max="9985" width="15.85546875" style="3" customWidth="1"/>
    <col min="9986" max="9986" width="13.85546875" style="3" customWidth="1"/>
    <col min="9987" max="9987" width="18.42578125" style="3" customWidth="1"/>
    <col min="9988" max="9988" width="20.28515625" style="3" customWidth="1"/>
    <col min="9989" max="9989" width="18.28515625" style="3" customWidth="1"/>
    <col min="9990" max="9990" width="16.42578125" style="3" customWidth="1"/>
    <col min="9991" max="9991" width="13" style="3" customWidth="1"/>
    <col min="9992" max="9992" width="11.140625" style="3" customWidth="1"/>
    <col min="9993" max="9993" width="20.7109375" style="3" customWidth="1"/>
    <col min="9994" max="9994" width="12.140625" style="3" customWidth="1"/>
    <col min="9995" max="10237" width="8.7109375" style="3"/>
    <col min="10238" max="10238" width="6.5703125" style="3" customWidth="1"/>
    <col min="10239" max="10239" width="32.85546875" style="3" customWidth="1"/>
    <col min="10240" max="10240" width="18.42578125" style="3" customWidth="1"/>
    <col min="10241" max="10241" width="15.85546875" style="3" customWidth="1"/>
    <col min="10242" max="10242" width="13.85546875" style="3" customWidth="1"/>
    <col min="10243" max="10243" width="18.42578125" style="3" customWidth="1"/>
    <col min="10244" max="10244" width="20.28515625" style="3" customWidth="1"/>
    <col min="10245" max="10245" width="18.28515625" style="3" customWidth="1"/>
    <col min="10246" max="10246" width="16.42578125" style="3" customWidth="1"/>
    <col min="10247" max="10247" width="13" style="3" customWidth="1"/>
    <col min="10248" max="10248" width="11.140625" style="3" customWidth="1"/>
    <col min="10249" max="10249" width="20.7109375" style="3" customWidth="1"/>
    <col min="10250" max="10250" width="12.140625" style="3" customWidth="1"/>
    <col min="10251" max="10493" width="8.7109375" style="3"/>
    <col min="10494" max="10494" width="6.5703125" style="3" customWidth="1"/>
    <col min="10495" max="10495" width="32.85546875" style="3" customWidth="1"/>
    <col min="10496" max="10496" width="18.42578125" style="3" customWidth="1"/>
    <col min="10497" max="10497" width="15.85546875" style="3" customWidth="1"/>
    <col min="10498" max="10498" width="13.85546875" style="3" customWidth="1"/>
    <col min="10499" max="10499" width="18.42578125" style="3" customWidth="1"/>
    <col min="10500" max="10500" width="20.28515625" style="3" customWidth="1"/>
    <col min="10501" max="10501" width="18.28515625" style="3" customWidth="1"/>
    <col min="10502" max="10502" width="16.42578125" style="3" customWidth="1"/>
    <col min="10503" max="10503" width="13" style="3" customWidth="1"/>
    <col min="10504" max="10504" width="11.140625" style="3" customWidth="1"/>
    <col min="10505" max="10505" width="20.7109375" style="3" customWidth="1"/>
    <col min="10506" max="10506" width="12.140625" style="3" customWidth="1"/>
    <col min="10507" max="10749" width="8.7109375" style="3"/>
    <col min="10750" max="10750" width="6.5703125" style="3" customWidth="1"/>
    <col min="10751" max="10751" width="32.85546875" style="3" customWidth="1"/>
    <col min="10752" max="10752" width="18.42578125" style="3" customWidth="1"/>
    <col min="10753" max="10753" width="15.85546875" style="3" customWidth="1"/>
    <col min="10754" max="10754" width="13.85546875" style="3" customWidth="1"/>
    <col min="10755" max="10755" width="18.42578125" style="3" customWidth="1"/>
    <col min="10756" max="10756" width="20.28515625" style="3" customWidth="1"/>
    <col min="10757" max="10757" width="18.28515625" style="3" customWidth="1"/>
    <col min="10758" max="10758" width="16.42578125" style="3" customWidth="1"/>
    <col min="10759" max="10759" width="13" style="3" customWidth="1"/>
    <col min="10760" max="10760" width="11.140625" style="3" customWidth="1"/>
    <col min="10761" max="10761" width="20.7109375" style="3" customWidth="1"/>
    <col min="10762" max="10762" width="12.140625" style="3" customWidth="1"/>
    <col min="10763" max="11005" width="8.7109375" style="3"/>
    <col min="11006" max="11006" width="6.5703125" style="3" customWidth="1"/>
    <col min="11007" max="11007" width="32.85546875" style="3" customWidth="1"/>
    <col min="11008" max="11008" width="18.42578125" style="3" customWidth="1"/>
    <col min="11009" max="11009" width="15.85546875" style="3" customWidth="1"/>
    <col min="11010" max="11010" width="13.85546875" style="3" customWidth="1"/>
    <col min="11011" max="11011" width="18.42578125" style="3" customWidth="1"/>
    <col min="11012" max="11012" width="20.28515625" style="3" customWidth="1"/>
    <col min="11013" max="11013" width="18.28515625" style="3" customWidth="1"/>
    <col min="11014" max="11014" width="16.42578125" style="3" customWidth="1"/>
    <col min="11015" max="11015" width="13" style="3" customWidth="1"/>
    <col min="11016" max="11016" width="11.140625" style="3" customWidth="1"/>
    <col min="11017" max="11017" width="20.7109375" style="3" customWidth="1"/>
    <col min="11018" max="11018" width="12.140625" style="3" customWidth="1"/>
    <col min="11019" max="11261" width="8.7109375" style="3"/>
    <col min="11262" max="11262" width="6.5703125" style="3" customWidth="1"/>
    <col min="11263" max="11263" width="32.85546875" style="3" customWidth="1"/>
    <col min="11264" max="11264" width="18.42578125" style="3" customWidth="1"/>
    <col min="11265" max="11265" width="15.85546875" style="3" customWidth="1"/>
    <col min="11266" max="11266" width="13.85546875" style="3" customWidth="1"/>
    <col min="11267" max="11267" width="18.42578125" style="3" customWidth="1"/>
    <col min="11268" max="11268" width="20.28515625" style="3" customWidth="1"/>
    <col min="11269" max="11269" width="18.28515625" style="3" customWidth="1"/>
    <col min="11270" max="11270" width="16.42578125" style="3" customWidth="1"/>
    <col min="11271" max="11271" width="13" style="3" customWidth="1"/>
    <col min="11272" max="11272" width="11.140625" style="3" customWidth="1"/>
    <col min="11273" max="11273" width="20.7109375" style="3" customWidth="1"/>
    <col min="11274" max="11274" width="12.140625" style="3" customWidth="1"/>
    <col min="11275" max="11517" width="8.7109375" style="3"/>
    <col min="11518" max="11518" width="6.5703125" style="3" customWidth="1"/>
    <col min="11519" max="11519" width="32.85546875" style="3" customWidth="1"/>
    <col min="11520" max="11520" width="18.42578125" style="3" customWidth="1"/>
    <col min="11521" max="11521" width="15.85546875" style="3" customWidth="1"/>
    <col min="11522" max="11522" width="13.85546875" style="3" customWidth="1"/>
    <col min="11523" max="11523" width="18.42578125" style="3" customWidth="1"/>
    <col min="11524" max="11524" width="20.28515625" style="3" customWidth="1"/>
    <col min="11525" max="11525" width="18.28515625" style="3" customWidth="1"/>
    <col min="11526" max="11526" width="16.42578125" style="3" customWidth="1"/>
    <col min="11527" max="11527" width="13" style="3" customWidth="1"/>
    <col min="11528" max="11528" width="11.140625" style="3" customWidth="1"/>
    <col min="11529" max="11529" width="20.7109375" style="3" customWidth="1"/>
    <col min="11530" max="11530" width="12.140625" style="3" customWidth="1"/>
    <col min="11531" max="11773" width="8.7109375" style="3"/>
    <col min="11774" max="11774" width="6.5703125" style="3" customWidth="1"/>
    <col min="11775" max="11775" width="32.85546875" style="3" customWidth="1"/>
    <col min="11776" max="11776" width="18.42578125" style="3" customWidth="1"/>
    <col min="11777" max="11777" width="15.85546875" style="3" customWidth="1"/>
    <col min="11778" max="11778" width="13.85546875" style="3" customWidth="1"/>
    <col min="11779" max="11779" width="18.42578125" style="3" customWidth="1"/>
    <col min="11780" max="11780" width="20.28515625" style="3" customWidth="1"/>
    <col min="11781" max="11781" width="18.28515625" style="3" customWidth="1"/>
    <col min="11782" max="11782" width="16.42578125" style="3" customWidth="1"/>
    <col min="11783" max="11783" width="13" style="3" customWidth="1"/>
    <col min="11784" max="11784" width="11.140625" style="3" customWidth="1"/>
    <col min="11785" max="11785" width="20.7109375" style="3" customWidth="1"/>
    <col min="11786" max="11786" width="12.140625" style="3" customWidth="1"/>
    <col min="11787" max="12029" width="8.7109375" style="3"/>
    <col min="12030" max="12030" width="6.5703125" style="3" customWidth="1"/>
    <col min="12031" max="12031" width="32.85546875" style="3" customWidth="1"/>
    <col min="12032" max="12032" width="18.42578125" style="3" customWidth="1"/>
    <col min="12033" max="12033" width="15.85546875" style="3" customWidth="1"/>
    <col min="12034" max="12034" width="13.85546875" style="3" customWidth="1"/>
    <col min="12035" max="12035" width="18.42578125" style="3" customWidth="1"/>
    <col min="12036" max="12036" width="20.28515625" style="3" customWidth="1"/>
    <col min="12037" max="12037" width="18.28515625" style="3" customWidth="1"/>
    <col min="12038" max="12038" width="16.42578125" style="3" customWidth="1"/>
    <col min="12039" max="12039" width="13" style="3" customWidth="1"/>
    <col min="12040" max="12040" width="11.140625" style="3" customWidth="1"/>
    <col min="12041" max="12041" width="20.7109375" style="3" customWidth="1"/>
    <col min="12042" max="12042" width="12.140625" style="3" customWidth="1"/>
    <col min="12043" max="12285" width="8.7109375" style="3"/>
    <col min="12286" max="12286" width="6.5703125" style="3" customWidth="1"/>
    <col min="12287" max="12287" width="32.85546875" style="3" customWidth="1"/>
    <col min="12288" max="12288" width="18.42578125" style="3" customWidth="1"/>
    <col min="12289" max="12289" width="15.85546875" style="3" customWidth="1"/>
    <col min="12290" max="12290" width="13.85546875" style="3" customWidth="1"/>
    <col min="12291" max="12291" width="18.42578125" style="3" customWidth="1"/>
    <col min="12292" max="12292" width="20.28515625" style="3" customWidth="1"/>
    <col min="12293" max="12293" width="18.28515625" style="3" customWidth="1"/>
    <col min="12294" max="12294" width="16.42578125" style="3" customWidth="1"/>
    <col min="12295" max="12295" width="13" style="3" customWidth="1"/>
    <col min="12296" max="12296" width="11.140625" style="3" customWidth="1"/>
    <col min="12297" max="12297" width="20.7109375" style="3" customWidth="1"/>
    <col min="12298" max="12298" width="12.140625" style="3" customWidth="1"/>
    <col min="12299" max="12541" width="8.7109375" style="3"/>
    <col min="12542" max="12542" width="6.5703125" style="3" customWidth="1"/>
    <col min="12543" max="12543" width="32.85546875" style="3" customWidth="1"/>
    <col min="12544" max="12544" width="18.42578125" style="3" customWidth="1"/>
    <col min="12545" max="12545" width="15.85546875" style="3" customWidth="1"/>
    <col min="12546" max="12546" width="13.85546875" style="3" customWidth="1"/>
    <col min="12547" max="12547" width="18.42578125" style="3" customWidth="1"/>
    <col min="12548" max="12548" width="20.28515625" style="3" customWidth="1"/>
    <col min="12549" max="12549" width="18.28515625" style="3" customWidth="1"/>
    <col min="12550" max="12550" width="16.42578125" style="3" customWidth="1"/>
    <col min="12551" max="12551" width="13" style="3" customWidth="1"/>
    <col min="12552" max="12552" width="11.140625" style="3" customWidth="1"/>
    <col min="12553" max="12553" width="20.7109375" style="3" customWidth="1"/>
    <col min="12554" max="12554" width="12.140625" style="3" customWidth="1"/>
    <col min="12555" max="12797" width="8.7109375" style="3"/>
    <col min="12798" max="12798" width="6.5703125" style="3" customWidth="1"/>
    <col min="12799" max="12799" width="32.85546875" style="3" customWidth="1"/>
    <col min="12800" max="12800" width="18.42578125" style="3" customWidth="1"/>
    <col min="12801" max="12801" width="15.85546875" style="3" customWidth="1"/>
    <col min="12802" max="12802" width="13.85546875" style="3" customWidth="1"/>
    <col min="12803" max="12803" width="18.42578125" style="3" customWidth="1"/>
    <col min="12804" max="12804" width="20.28515625" style="3" customWidth="1"/>
    <col min="12805" max="12805" width="18.28515625" style="3" customWidth="1"/>
    <col min="12806" max="12806" width="16.42578125" style="3" customWidth="1"/>
    <col min="12807" max="12807" width="13" style="3" customWidth="1"/>
    <col min="12808" max="12808" width="11.140625" style="3" customWidth="1"/>
    <col min="12809" max="12809" width="20.7109375" style="3" customWidth="1"/>
    <col min="12810" max="12810" width="12.140625" style="3" customWidth="1"/>
    <col min="12811" max="13053" width="8.7109375" style="3"/>
    <col min="13054" max="13054" width="6.5703125" style="3" customWidth="1"/>
    <col min="13055" max="13055" width="32.85546875" style="3" customWidth="1"/>
    <col min="13056" max="13056" width="18.42578125" style="3" customWidth="1"/>
    <col min="13057" max="13057" width="15.85546875" style="3" customWidth="1"/>
    <col min="13058" max="13058" width="13.85546875" style="3" customWidth="1"/>
    <col min="13059" max="13059" width="18.42578125" style="3" customWidth="1"/>
    <col min="13060" max="13060" width="20.28515625" style="3" customWidth="1"/>
    <col min="13061" max="13061" width="18.28515625" style="3" customWidth="1"/>
    <col min="13062" max="13062" width="16.42578125" style="3" customWidth="1"/>
    <col min="13063" max="13063" width="13" style="3" customWidth="1"/>
    <col min="13064" max="13064" width="11.140625" style="3" customWidth="1"/>
    <col min="13065" max="13065" width="20.7109375" style="3" customWidth="1"/>
    <col min="13066" max="13066" width="12.140625" style="3" customWidth="1"/>
    <col min="13067" max="13309" width="8.7109375" style="3"/>
    <col min="13310" max="13310" width="6.5703125" style="3" customWidth="1"/>
    <col min="13311" max="13311" width="32.85546875" style="3" customWidth="1"/>
    <col min="13312" max="13312" width="18.42578125" style="3" customWidth="1"/>
    <col min="13313" max="13313" width="15.85546875" style="3" customWidth="1"/>
    <col min="13314" max="13314" width="13.85546875" style="3" customWidth="1"/>
    <col min="13315" max="13315" width="18.42578125" style="3" customWidth="1"/>
    <col min="13316" max="13316" width="20.28515625" style="3" customWidth="1"/>
    <col min="13317" max="13317" width="18.28515625" style="3" customWidth="1"/>
    <col min="13318" max="13318" width="16.42578125" style="3" customWidth="1"/>
    <col min="13319" max="13319" width="13" style="3" customWidth="1"/>
    <col min="13320" max="13320" width="11.140625" style="3" customWidth="1"/>
    <col min="13321" max="13321" width="20.7109375" style="3" customWidth="1"/>
    <col min="13322" max="13322" width="12.140625" style="3" customWidth="1"/>
    <col min="13323" max="13565" width="8.7109375" style="3"/>
    <col min="13566" max="13566" width="6.5703125" style="3" customWidth="1"/>
    <col min="13567" max="13567" width="32.85546875" style="3" customWidth="1"/>
    <col min="13568" max="13568" width="18.42578125" style="3" customWidth="1"/>
    <col min="13569" max="13569" width="15.85546875" style="3" customWidth="1"/>
    <col min="13570" max="13570" width="13.85546875" style="3" customWidth="1"/>
    <col min="13571" max="13571" width="18.42578125" style="3" customWidth="1"/>
    <col min="13572" max="13572" width="20.28515625" style="3" customWidth="1"/>
    <col min="13573" max="13573" width="18.28515625" style="3" customWidth="1"/>
    <col min="13574" max="13574" width="16.42578125" style="3" customWidth="1"/>
    <col min="13575" max="13575" width="13" style="3" customWidth="1"/>
    <col min="13576" max="13576" width="11.140625" style="3" customWidth="1"/>
    <col min="13577" max="13577" width="20.7109375" style="3" customWidth="1"/>
    <col min="13578" max="13578" width="12.140625" style="3" customWidth="1"/>
    <col min="13579" max="13821" width="8.7109375" style="3"/>
    <col min="13822" max="13822" width="6.5703125" style="3" customWidth="1"/>
    <col min="13823" max="13823" width="32.85546875" style="3" customWidth="1"/>
    <col min="13824" max="13824" width="18.42578125" style="3" customWidth="1"/>
    <col min="13825" max="13825" width="15.85546875" style="3" customWidth="1"/>
    <col min="13826" max="13826" width="13.85546875" style="3" customWidth="1"/>
    <col min="13827" max="13827" width="18.42578125" style="3" customWidth="1"/>
    <col min="13828" max="13828" width="20.28515625" style="3" customWidth="1"/>
    <col min="13829" max="13829" width="18.28515625" style="3" customWidth="1"/>
    <col min="13830" max="13830" width="16.42578125" style="3" customWidth="1"/>
    <col min="13831" max="13831" width="13" style="3" customWidth="1"/>
    <col min="13832" max="13832" width="11.140625" style="3" customWidth="1"/>
    <col min="13833" max="13833" width="20.7109375" style="3" customWidth="1"/>
    <col min="13834" max="13834" width="12.140625" style="3" customWidth="1"/>
    <col min="13835" max="14077" width="8.7109375" style="3"/>
    <col min="14078" max="14078" width="6.5703125" style="3" customWidth="1"/>
    <col min="14079" max="14079" width="32.85546875" style="3" customWidth="1"/>
    <col min="14080" max="14080" width="18.42578125" style="3" customWidth="1"/>
    <col min="14081" max="14081" width="15.85546875" style="3" customWidth="1"/>
    <col min="14082" max="14082" width="13.85546875" style="3" customWidth="1"/>
    <col min="14083" max="14083" width="18.42578125" style="3" customWidth="1"/>
    <col min="14084" max="14084" width="20.28515625" style="3" customWidth="1"/>
    <col min="14085" max="14085" width="18.28515625" style="3" customWidth="1"/>
    <col min="14086" max="14086" width="16.42578125" style="3" customWidth="1"/>
    <col min="14087" max="14087" width="13" style="3" customWidth="1"/>
    <col min="14088" max="14088" width="11.140625" style="3" customWidth="1"/>
    <col min="14089" max="14089" width="20.7109375" style="3" customWidth="1"/>
    <col min="14090" max="14090" width="12.140625" style="3" customWidth="1"/>
    <col min="14091" max="14333" width="8.7109375" style="3"/>
    <col min="14334" max="14334" width="6.5703125" style="3" customWidth="1"/>
    <col min="14335" max="14335" width="32.85546875" style="3" customWidth="1"/>
    <col min="14336" max="14336" width="18.42578125" style="3" customWidth="1"/>
    <col min="14337" max="14337" width="15.85546875" style="3" customWidth="1"/>
    <col min="14338" max="14338" width="13.85546875" style="3" customWidth="1"/>
    <col min="14339" max="14339" width="18.42578125" style="3" customWidth="1"/>
    <col min="14340" max="14340" width="20.28515625" style="3" customWidth="1"/>
    <col min="14341" max="14341" width="18.28515625" style="3" customWidth="1"/>
    <col min="14342" max="14342" width="16.42578125" style="3" customWidth="1"/>
    <col min="14343" max="14343" width="13" style="3" customWidth="1"/>
    <col min="14344" max="14344" width="11.140625" style="3" customWidth="1"/>
    <col min="14345" max="14345" width="20.7109375" style="3" customWidth="1"/>
    <col min="14346" max="14346" width="12.140625" style="3" customWidth="1"/>
    <col min="14347" max="14589" width="8.7109375" style="3"/>
    <col min="14590" max="14590" width="6.5703125" style="3" customWidth="1"/>
    <col min="14591" max="14591" width="32.85546875" style="3" customWidth="1"/>
    <col min="14592" max="14592" width="18.42578125" style="3" customWidth="1"/>
    <col min="14593" max="14593" width="15.85546875" style="3" customWidth="1"/>
    <col min="14594" max="14594" width="13.85546875" style="3" customWidth="1"/>
    <col min="14595" max="14595" width="18.42578125" style="3" customWidth="1"/>
    <col min="14596" max="14596" width="20.28515625" style="3" customWidth="1"/>
    <col min="14597" max="14597" width="18.28515625" style="3" customWidth="1"/>
    <col min="14598" max="14598" width="16.42578125" style="3" customWidth="1"/>
    <col min="14599" max="14599" width="13" style="3" customWidth="1"/>
    <col min="14600" max="14600" width="11.140625" style="3" customWidth="1"/>
    <col min="14601" max="14601" width="20.7109375" style="3" customWidth="1"/>
    <col min="14602" max="14602" width="12.140625" style="3" customWidth="1"/>
    <col min="14603" max="14845" width="8.7109375" style="3"/>
    <col min="14846" max="14846" width="6.5703125" style="3" customWidth="1"/>
    <col min="14847" max="14847" width="32.85546875" style="3" customWidth="1"/>
    <col min="14848" max="14848" width="18.42578125" style="3" customWidth="1"/>
    <col min="14849" max="14849" width="15.85546875" style="3" customWidth="1"/>
    <col min="14850" max="14850" width="13.85546875" style="3" customWidth="1"/>
    <col min="14851" max="14851" width="18.42578125" style="3" customWidth="1"/>
    <col min="14852" max="14852" width="20.28515625" style="3" customWidth="1"/>
    <col min="14853" max="14853" width="18.28515625" style="3" customWidth="1"/>
    <col min="14854" max="14854" width="16.42578125" style="3" customWidth="1"/>
    <col min="14855" max="14855" width="13" style="3" customWidth="1"/>
    <col min="14856" max="14856" width="11.140625" style="3" customWidth="1"/>
    <col min="14857" max="14857" width="20.7109375" style="3" customWidth="1"/>
    <col min="14858" max="14858" width="12.140625" style="3" customWidth="1"/>
    <col min="14859" max="15101" width="8.7109375" style="3"/>
    <col min="15102" max="15102" width="6.5703125" style="3" customWidth="1"/>
    <col min="15103" max="15103" width="32.85546875" style="3" customWidth="1"/>
    <col min="15104" max="15104" width="18.42578125" style="3" customWidth="1"/>
    <col min="15105" max="15105" width="15.85546875" style="3" customWidth="1"/>
    <col min="15106" max="15106" width="13.85546875" style="3" customWidth="1"/>
    <col min="15107" max="15107" width="18.42578125" style="3" customWidth="1"/>
    <col min="15108" max="15108" width="20.28515625" style="3" customWidth="1"/>
    <col min="15109" max="15109" width="18.28515625" style="3" customWidth="1"/>
    <col min="15110" max="15110" width="16.42578125" style="3" customWidth="1"/>
    <col min="15111" max="15111" width="13" style="3" customWidth="1"/>
    <col min="15112" max="15112" width="11.140625" style="3" customWidth="1"/>
    <col min="15113" max="15113" width="20.7109375" style="3" customWidth="1"/>
    <col min="15114" max="15114" width="12.140625" style="3" customWidth="1"/>
    <col min="15115" max="15357" width="8.7109375" style="3"/>
    <col min="15358" max="15358" width="6.5703125" style="3" customWidth="1"/>
    <col min="15359" max="15359" width="32.85546875" style="3" customWidth="1"/>
    <col min="15360" max="15360" width="18.42578125" style="3" customWidth="1"/>
    <col min="15361" max="15361" width="15.85546875" style="3" customWidth="1"/>
    <col min="15362" max="15362" width="13.85546875" style="3" customWidth="1"/>
    <col min="15363" max="15363" width="18.42578125" style="3" customWidth="1"/>
    <col min="15364" max="15364" width="20.28515625" style="3" customWidth="1"/>
    <col min="15365" max="15365" width="18.28515625" style="3" customWidth="1"/>
    <col min="15366" max="15366" width="16.42578125" style="3" customWidth="1"/>
    <col min="15367" max="15367" width="13" style="3" customWidth="1"/>
    <col min="15368" max="15368" width="11.140625" style="3" customWidth="1"/>
    <col min="15369" max="15369" width="20.7109375" style="3" customWidth="1"/>
    <col min="15370" max="15370" width="12.140625" style="3" customWidth="1"/>
    <col min="15371" max="15613" width="8.7109375" style="3"/>
    <col min="15614" max="15614" width="6.5703125" style="3" customWidth="1"/>
    <col min="15615" max="15615" width="32.85546875" style="3" customWidth="1"/>
    <col min="15616" max="15616" width="18.42578125" style="3" customWidth="1"/>
    <col min="15617" max="15617" width="15.85546875" style="3" customWidth="1"/>
    <col min="15618" max="15618" width="13.85546875" style="3" customWidth="1"/>
    <col min="15619" max="15619" width="18.42578125" style="3" customWidth="1"/>
    <col min="15620" max="15620" width="20.28515625" style="3" customWidth="1"/>
    <col min="15621" max="15621" width="18.28515625" style="3" customWidth="1"/>
    <col min="15622" max="15622" width="16.42578125" style="3" customWidth="1"/>
    <col min="15623" max="15623" width="13" style="3" customWidth="1"/>
    <col min="15624" max="15624" width="11.140625" style="3" customWidth="1"/>
    <col min="15625" max="15625" width="20.7109375" style="3" customWidth="1"/>
    <col min="15626" max="15626" width="12.140625" style="3" customWidth="1"/>
    <col min="15627" max="15869" width="8.7109375" style="3"/>
    <col min="15870" max="15870" width="6.5703125" style="3" customWidth="1"/>
    <col min="15871" max="15871" width="32.85546875" style="3" customWidth="1"/>
    <col min="15872" max="15872" width="18.42578125" style="3" customWidth="1"/>
    <col min="15873" max="15873" width="15.85546875" style="3" customWidth="1"/>
    <col min="15874" max="15874" width="13.85546875" style="3" customWidth="1"/>
    <col min="15875" max="15875" width="18.42578125" style="3" customWidth="1"/>
    <col min="15876" max="15876" width="20.28515625" style="3" customWidth="1"/>
    <col min="15877" max="15877" width="18.28515625" style="3" customWidth="1"/>
    <col min="15878" max="15878" width="16.42578125" style="3" customWidth="1"/>
    <col min="15879" max="15879" width="13" style="3" customWidth="1"/>
    <col min="15880" max="15880" width="11.140625" style="3" customWidth="1"/>
    <col min="15881" max="15881" width="20.7109375" style="3" customWidth="1"/>
    <col min="15882" max="15882" width="12.140625" style="3" customWidth="1"/>
    <col min="15883" max="16125" width="8.7109375" style="3"/>
    <col min="16126" max="16126" width="6.5703125" style="3" customWidth="1"/>
    <col min="16127" max="16127" width="32.85546875" style="3" customWidth="1"/>
    <col min="16128" max="16128" width="18.42578125" style="3" customWidth="1"/>
    <col min="16129" max="16129" width="15.85546875" style="3" customWidth="1"/>
    <col min="16130" max="16130" width="13.85546875" style="3" customWidth="1"/>
    <col min="16131" max="16131" width="18.42578125" style="3" customWidth="1"/>
    <col min="16132" max="16132" width="20.28515625" style="3" customWidth="1"/>
    <col min="16133" max="16133" width="18.28515625" style="3" customWidth="1"/>
    <col min="16134" max="16134" width="16.42578125" style="3" customWidth="1"/>
    <col min="16135" max="16135" width="13" style="3" customWidth="1"/>
    <col min="16136" max="16136" width="11.140625" style="3" customWidth="1"/>
    <col min="16137" max="16137" width="20.7109375" style="3" customWidth="1"/>
    <col min="16138" max="16138" width="12.140625" style="3" customWidth="1"/>
    <col min="16139" max="16384" width="8.7109375" style="3"/>
  </cols>
  <sheetData>
    <row r="1" spans="1:13" x14ac:dyDescent="0.2">
      <c r="A1" s="28"/>
      <c r="B1" s="28"/>
      <c r="C1" s="25"/>
      <c r="D1" s="25"/>
      <c r="E1" s="25"/>
      <c r="F1" s="25"/>
      <c r="G1" s="25"/>
      <c r="H1" s="86"/>
      <c r="I1" s="86"/>
      <c r="J1" s="29" t="s">
        <v>349</v>
      </c>
      <c r="K1" s="25"/>
    </row>
    <row r="2" spans="1:13" ht="12.75" customHeight="1" x14ac:dyDescent="0.2">
      <c r="A2" s="28"/>
      <c r="B2" s="28"/>
      <c r="C2" s="25"/>
      <c r="D2" s="25"/>
      <c r="E2" s="25"/>
      <c r="F2" s="25"/>
      <c r="G2" s="25"/>
      <c r="H2" s="25"/>
      <c r="I2" s="25"/>
      <c r="J2" s="28" t="s">
        <v>130</v>
      </c>
      <c r="K2" s="25"/>
    </row>
    <row r="3" spans="1:13" x14ac:dyDescent="0.2">
      <c r="A3" s="28"/>
      <c r="B3" s="28"/>
      <c r="C3" s="25"/>
      <c r="D3" s="25"/>
      <c r="E3" s="25"/>
      <c r="F3" s="25"/>
      <c r="G3" s="25"/>
      <c r="H3" s="25"/>
      <c r="I3" s="25"/>
      <c r="J3" s="28" t="s">
        <v>118</v>
      </c>
      <c r="K3" s="25"/>
    </row>
    <row r="4" spans="1:13" x14ac:dyDescent="0.2">
      <c r="A4" s="28"/>
      <c r="B4" s="28"/>
      <c r="C4" s="25"/>
      <c r="D4" s="25"/>
      <c r="E4" s="25"/>
      <c r="F4" s="25"/>
      <c r="G4" s="25"/>
      <c r="H4" s="25"/>
      <c r="I4" s="25"/>
      <c r="J4" s="28" t="s">
        <v>126</v>
      </c>
      <c r="K4" s="25"/>
    </row>
    <row r="5" spans="1:13" x14ac:dyDescent="0.2">
      <c r="A5" s="28"/>
      <c r="B5" s="28"/>
      <c r="C5" s="25"/>
      <c r="D5" s="25"/>
      <c r="E5" s="25"/>
      <c r="F5" s="25"/>
      <c r="G5" s="25"/>
      <c r="H5" s="25"/>
      <c r="I5" s="25"/>
      <c r="J5" s="28" t="s">
        <v>127</v>
      </c>
      <c r="K5" s="25"/>
    </row>
    <row r="6" spans="1:13" ht="13.15" x14ac:dyDescent="0.25">
      <c r="A6" s="28"/>
      <c r="B6" s="28"/>
      <c r="C6" s="25"/>
      <c r="D6" s="25"/>
      <c r="E6" s="25"/>
      <c r="F6" s="25"/>
      <c r="G6" s="25"/>
      <c r="H6" s="25"/>
      <c r="I6" s="25"/>
      <c r="J6" s="25"/>
      <c r="K6" s="25"/>
    </row>
    <row r="7" spans="1:13" ht="38.25" customHeight="1" x14ac:dyDescent="0.2">
      <c r="A7" s="163" t="s">
        <v>131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3" ht="24.6" customHeight="1" x14ac:dyDescent="0.2">
      <c r="A8" s="158" t="s">
        <v>112</v>
      </c>
      <c r="B8" s="158" t="s">
        <v>113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</row>
    <row r="9" spans="1:13" ht="27" customHeight="1" x14ac:dyDescent="0.2">
      <c r="A9" s="158"/>
      <c r="B9" s="158"/>
      <c r="C9" s="158" t="s">
        <v>115</v>
      </c>
      <c r="D9" s="158"/>
      <c r="E9" s="158"/>
      <c r="F9" s="158"/>
      <c r="G9" s="158"/>
      <c r="H9" s="158"/>
      <c r="I9" s="158"/>
      <c r="J9" s="158"/>
      <c r="K9" s="158"/>
    </row>
    <row r="10" spans="1:13" ht="65.25" customHeight="1" x14ac:dyDescent="0.2">
      <c r="A10" s="158"/>
      <c r="B10" s="158"/>
      <c r="C10" s="164" t="s">
        <v>141</v>
      </c>
      <c r="D10" s="164"/>
      <c r="E10" s="164"/>
      <c r="F10" s="139" t="s">
        <v>142</v>
      </c>
      <c r="G10" s="143" t="s">
        <v>143</v>
      </c>
      <c r="H10" s="164" t="s">
        <v>140</v>
      </c>
      <c r="I10" s="164"/>
      <c r="J10" s="164"/>
      <c r="K10" s="164"/>
    </row>
    <row r="11" spans="1:13" ht="66" customHeight="1" x14ac:dyDescent="0.2">
      <c r="A11" s="158"/>
      <c r="B11" s="158"/>
      <c r="C11" s="165" t="s">
        <v>137</v>
      </c>
      <c r="D11" s="165"/>
      <c r="E11" s="165"/>
      <c r="F11" s="140" t="s">
        <v>137</v>
      </c>
      <c r="G11" s="140" t="s">
        <v>138</v>
      </c>
      <c r="H11" s="165" t="s">
        <v>139</v>
      </c>
      <c r="I11" s="165"/>
      <c r="J11" s="165"/>
      <c r="K11" s="165"/>
    </row>
    <row r="12" spans="1:13" s="14" customFormat="1" ht="41.25" customHeight="1" x14ac:dyDescent="0.2">
      <c r="A12" s="158"/>
      <c r="B12" s="158"/>
      <c r="C12" s="138" t="s">
        <v>190</v>
      </c>
      <c r="D12" s="138" t="s">
        <v>206</v>
      </c>
      <c r="E12" s="138" t="s">
        <v>208</v>
      </c>
      <c r="F12" s="138" t="s">
        <v>207</v>
      </c>
      <c r="G12" s="138" t="s">
        <v>206</v>
      </c>
      <c r="H12" s="138" t="s">
        <v>190</v>
      </c>
      <c r="I12" s="138" t="s">
        <v>209</v>
      </c>
      <c r="J12" s="138" t="s">
        <v>210</v>
      </c>
      <c r="K12" s="138" t="s">
        <v>211</v>
      </c>
      <c r="L12" s="88"/>
      <c r="M12" s="88"/>
    </row>
    <row r="13" spans="1:13" ht="15.6" customHeigh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</row>
    <row r="14" spans="1:13" s="53" customFormat="1" ht="15" x14ac:dyDescent="0.25">
      <c r="A14" s="54" t="s">
        <v>304</v>
      </c>
      <c r="B14" s="142"/>
      <c r="C14" s="51"/>
      <c r="D14" s="142"/>
      <c r="E14" s="51"/>
      <c r="F14" s="142"/>
      <c r="G14" s="126"/>
      <c r="H14" s="126"/>
      <c r="I14" s="126"/>
      <c r="J14" s="126"/>
      <c r="K14" s="126"/>
    </row>
    <row r="15" spans="1:13" s="53" customFormat="1" ht="15" x14ac:dyDescent="0.25">
      <c r="A15" s="55">
        <v>1</v>
      </c>
      <c r="B15" s="56" t="s">
        <v>305</v>
      </c>
      <c r="C15" s="55"/>
      <c r="D15" s="57"/>
      <c r="E15" s="55"/>
      <c r="F15" s="57"/>
      <c r="G15" s="126"/>
      <c r="H15" s="126"/>
      <c r="I15" s="126"/>
      <c r="J15" s="126"/>
      <c r="K15" s="126"/>
    </row>
    <row r="16" spans="1:13" s="53" customFormat="1" ht="15" x14ac:dyDescent="0.25">
      <c r="A16" s="55">
        <v>2</v>
      </c>
      <c r="B16" s="56" t="s">
        <v>306</v>
      </c>
      <c r="C16" s="55"/>
      <c r="D16" s="57"/>
      <c r="E16" s="55"/>
      <c r="F16" s="57"/>
      <c r="G16" s="126"/>
      <c r="H16" s="126"/>
      <c r="I16" s="126"/>
      <c r="J16" s="126"/>
      <c r="K16" s="126"/>
    </row>
    <row r="17" spans="1:11" s="53" customFormat="1" ht="29.25" customHeight="1" x14ac:dyDescent="0.25">
      <c r="A17" s="55">
        <v>3</v>
      </c>
      <c r="B17" s="56" t="s">
        <v>307</v>
      </c>
      <c r="C17" s="55"/>
      <c r="D17" s="57"/>
      <c r="E17" s="55"/>
      <c r="F17" s="57"/>
      <c r="G17" s="126"/>
      <c r="H17" s="126"/>
      <c r="I17" s="126"/>
      <c r="J17" s="126"/>
      <c r="K17" s="126"/>
    </row>
    <row r="18" spans="1:11" s="53" customFormat="1" ht="15" x14ac:dyDescent="0.25">
      <c r="A18" s="55">
        <v>4</v>
      </c>
      <c r="B18" s="56" t="s">
        <v>308</v>
      </c>
      <c r="C18" s="55"/>
      <c r="D18" s="57"/>
      <c r="E18" s="55"/>
      <c r="F18" s="57"/>
      <c r="G18" s="126"/>
      <c r="H18" s="126"/>
      <c r="I18" s="126"/>
      <c r="J18" s="126"/>
      <c r="K18" s="126"/>
    </row>
    <row r="19" spans="1:11" s="53" customFormat="1" ht="15" x14ac:dyDescent="0.25">
      <c r="A19" s="55">
        <v>5</v>
      </c>
      <c r="B19" s="56" t="s">
        <v>309</v>
      </c>
      <c r="C19" s="55"/>
      <c r="D19" s="57"/>
      <c r="E19" s="55"/>
      <c r="F19" s="57"/>
      <c r="G19" s="126"/>
      <c r="H19" s="126"/>
      <c r="I19" s="126"/>
      <c r="J19" s="126"/>
      <c r="K19" s="126"/>
    </row>
    <row r="20" spans="1:11" s="53" customFormat="1" ht="30.75" customHeight="1" x14ac:dyDescent="0.25">
      <c r="A20" s="55">
        <v>6</v>
      </c>
      <c r="B20" s="56" t="s">
        <v>122</v>
      </c>
      <c r="C20" s="55"/>
      <c r="D20" s="57"/>
      <c r="E20" s="55"/>
      <c r="F20" s="57"/>
      <c r="G20" s="126"/>
      <c r="H20" s="126"/>
      <c r="I20" s="126"/>
      <c r="J20" s="126"/>
      <c r="K20" s="126"/>
    </row>
    <row r="21" spans="1:11" s="53" customFormat="1" ht="15" x14ac:dyDescent="0.25">
      <c r="A21" s="55">
        <v>7</v>
      </c>
      <c r="B21" s="56" t="s">
        <v>310</v>
      </c>
      <c r="C21" s="55"/>
      <c r="D21" s="57"/>
      <c r="E21" s="55"/>
      <c r="F21" s="57"/>
      <c r="G21" s="126"/>
      <c r="H21" s="126"/>
      <c r="I21" s="126"/>
      <c r="J21" s="126"/>
      <c r="K21" s="126"/>
    </row>
    <row r="22" spans="1:11" s="53" customFormat="1" ht="25.5" x14ac:dyDescent="0.25">
      <c r="A22" s="55">
        <v>8</v>
      </c>
      <c r="B22" s="56" t="s">
        <v>311</v>
      </c>
      <c r="C22" s="55"/>
      <c r="D22" s="57"/>
      <c r="E22" s="55"/>
      <c r="F22" s="57"/>
      <c r="G22" s="126"/>
      <c r="H22" s="126"/>
      <c r="I22" s="126"/>
      <c r="J22" s="126"/>
      <c r="K22" s="126"/>
    </row>
    <row r="23" spans="1:11" s="53" customFormat="1" ht="29.25" customHeight="1" x14ac:dyDescent="0.25">
      <c r="A23" s="55">
        <v>9</v>
      </c>
      <c r="B23" s="56" t="s">
        <v>312</v>
      </c>
      <c r="C23" s="55"/>
      <c r="D23" s="57"/>
      <c r="E23" s="55"/>
      <c r="F23" s="57"/>
      <c r="G23" s="126"/>
      <c r="H23" s="126"/>
      <c r="I23" s="126"/>
      <c r="J23" s="126"/>
      <c r="K23" s="126"/>
    </row>
    <row r="24" spans="1:11" s="53" customFormat="1" ht="15.75" customHeight="1" x14ac:dyDescent="0.25">
      <c r="A24" s="55">
        <v>10</v>
      </c>
      <c r="B24" s="56" t="s">
        <v>313</v>
      </c>
      <c r="C24" s="55"/>
      <c r="D24" s="57"/>
      <c r="E24" s="55"/>
      <c r="F24" s="57"/>
      <c r="G24" s="126"/>
      <c r="H24" s="126"/>
      <c r="I24" s="126"/>
      <c r="J24" s="126"/>
      <c r="K24" s="126"/>
    </row>
    <row r="25" spans="1:11" s="53" customFormat="1" ht="27.75" customHeight="1" x14ac:dyDescent="0.25">
      <c r="A25" s="55">
        <v>11</v>
      </c>
      <c r="B25" s="56" t="s">
        <v>314</v>
      </c>
      <c r="C25" s="55"/>
      <c r="D25" s="57"/>
      <c r="E25" s="55"/>
      <c r="F25" s="57"/>
      <c r="G25" s="126"/>
      <c r="H25" s="126"/>
      <c r="I25" s="126"/>
      <c r="J25" s="126"/>
      <c r="K25" s="126"/>
    </row>
    <row r="26" spans="1:11" s="53" customFormat="1" ht="25.5" x14ac:dyDescent="0.25">
      <c r="A26" s="55">
        <v>12</v>
      </c>
      <c r="B26" s="56" t="s">
        <v>315</v>
      </c>
      <c r="C26" s="55"/>
      <c r="D26" s="57"/>
      <c r="E26" s="55"/>
      <c r="F26" s="57"/>
      <c r="G26" s="126"/>
      <c r="H26" s="126"/>
      <c r="I26" s="126"/>
      <c r="J26" s="126"/>
      <c r="K26" s="126"/>
    </row>
    <row r="27" spans="1:11" s="53" customFormat="1" ht="29.25" customHeight="1" x14ac:dyDescent="0.25">
      <c r="A27" s="55">
        <v>13</v>
      </c>
      <c r="B27" s="56" t="s">
        <v>316</v>
      </c>
      <c r="C27" s="55"/>
      <c r="D27" s="57"/>
      <c r="E27" s="55"/>
      <c r="F27" s="57"/>
      <c r="G27" s="126"/>
      <c r="H27" s="126"/>
      <c r="I27" s="126"/>
      <c r="J27" s="126"/>
      <c r="K27" s="91">
        <v>1</v>
      </c>
    </row>
    <row r="28" spans="1:11" s="53" customFormat="1" ht="15" customHeight="1" x14ac:dyDescent="0.25">
      <c r="A28" s="55">
        <v>14</v>
      </c>
      <c r="B28" s="56" t="s">
        <v>317</v>
      </c>
      <c r="C28" s="55"/>
      <c r="D28" s="57"/>
      <c r="E28" s="55"/>
      <c r="F28" s="57"/>
      <c r="G28" s="126"/>
      <c r="H28" s="126"/>
      <c r="I28" s="126"/>
      <c r="J28" s="126"/>
      <c r="K28" s="126"/>
    </row>
    <row r="29" spans="1:11" s="53" customFormat="1" ht="29.25" customHeight="1" x14ac:dyDescent="0.25">
      <c r="A29" s="55">
        <v>15</v>
      </c>
      <c r="B29" s="56" t="s">
        <v>318</v>
      </c>
      <c r="C29" s="55"/>
      <c r="D29" s="57"/>
      <c r="E29" s="55"/>
      <c r="F29" s="57"/>
      <c r="G29" s="126"/>
      <c r="H29" s="126"/>
      <c r="I29" s="126"/>
      <c r="J29" s="126"/>
      <c r="K29" s="126"/>
    </row>
    <row r="30" spans="1:11" s="53" customFormat="1" ht="25.5" x14ac:dyDescent="0.25">
      <c r="A30" s="55">
        <v>16</v>
      </c>
      <c r="B30" s="56" t="s">
        <v>319</v>
      </c>
      <c r="C30" s="55"/>
      <c r="D30" s="57"/>
      <c r="E30" s="55"/>
      <c r="F30" s="57"/>
      <c r="G30" s="126"/>
      <c r="H30" s="126"/>
      <c r="I30" s="126"/>
      <c r="J30" s="126"/>
      <c r="K30" s="126"/>
    </row>
    <row r="31" spans="1:11" s="53" customFormat="1" ht="39.75" customHeight="1" x14ac:dyDescent="0.25">
      <c r="A31" s="55">
        <v>17</v>
      </c>
      <c r="B31" s="56" t="s">
        <v>320</v>
      </c>
      <c r="C31" s="55"/>
      <c r="D31" s="57"/>
      <c r="E31" s="55"/>
      <c r="F31" s="57"/>
      <c r="G31" s="126"/>
      <c r="H31" s="126"/>
      <c r="I31" s="126"/>
      <c r="J31" s="126"/>
      <c r="K31" s="126"/>
    </row>
    <row r="32" spans="1:11" s="53" customFormat="1" ht="30" customHeight="1" x14ac:dyDescent="0.25">
      <c r="A32" s="55">
        <v>18</v>
      </c>
      <c r="B32" s="56" t="s">
        <v>321</v>
      </c>
      <c r="C32" s="55"/>
      <c r="D32" s="57"/>
      <c r="E32" s="55"/>
      <c r="F32" s="57"/>
      <c r="G32" s="126"/>
      <c r="H32" s="126"/>
      <c r="I32" s="126"/>
      <c r="J32" s="126"/>
      <c r="K32" s="126"/>
    </row>
    <row r="33" spans="1:11" s="53" customFormat="1" ht="15" customHeight="1" x14ac:dyDescent="0.25">
      <c r="A33" s="55">
        <v>19</v>
      </c>
      <c r="B33" s="56" t="s">
        <v>322</v>
      </c>
      <c r="C33" s="55"/>
      <c r="D33" s="57"/>
      <c r="E33" s="55"/>
      <c r="F33" s="57"/>
      <c r="G33" s="126"/>
      <c r="H33" s="126"/>
      <c r="I33" s="126"/>
      <c r="J33" s="126"/>
      <c r="K33" s="126"/>
    </row>
    <row r="34" spans="1:11" s="53" customFormat="1" ht="25.5" x14ac:dyDescent="0.25">
      <c r="A34" s="55">
        <v>20</v>
      </c>
      <c r="B34" s="56" t="s">
        <v>323</v>
      </c>
      <c r="C34" s="55"/>
      <c r="D34" s="57"/>
      <c r="E34" s="55"/>
      <c r="F34" s="57"/>
      <c r="G34" s="126"/>
      <c r="H34" s="126"/>
      <c r="I34" s="126"/>
      <c r="J34" s="126"/>
      <c r="K34" s="126"/>
    </row>
    <row r="35" spans="1:11" s="53" customFormat="1" ht="25.5" x14ac:dyDescent="0.25">
      <c r="A35" s="55">
        <v>21</v>
      </c>
      <c r="B35" s="56" t="s">
        <v>324</v>
      </c>
      <c r="C35" s="55"/>
      <c r="D35" s="57"/>
      <c r="E35" s="55"/>
      <c r="F35" s="57"/>
      <c r="G35" s="126"/>
      <c r="H35" s="126"/>
      <c r="I35" s="126"/>
      <c r="J35" s="126"/>
      <c r="K35" s="126"/>
    </row>
    <row r="36" spans="1:11" s="53" customFormat="1" ht="25.5" x14ac:dyDescent="0.25">
      <c r="A36" s="55">
        <v>22</v>
      </c>
      <c r="B36" s="56" t="s">
        <v>325</v>
      </c>
      <c r="C36" s="55"/>
      <c r="D36" s="57"/>
      <c r="E36" s="55"/>
      <c r="F36" s="57"/>
      <c r="G36" s="126"/>
      <c r="H36" s="126"/>
      <c r="I36" s="126"/>
      <c r="J36" s="126"/>
      <c r="K36" s="126"/>
    </row>
    <row r="37" spans="1:11" s="53" customFormat="1" ht="15" x14ac:dyDescent="0.25">
      <c r="A37" s="55">
        <v>23</v>
      </c>
      <c r="B37" s="56" t="s">
        <v>326</v>
      </c>
      <c r="C37" s="55"/>
      <c r="D37" s="57"/>
      <c r="E37" s="55"/>
      <c r="F37" s="57">
        <v>1</v>
      </c>
      <c r="G37" s="126"/>
      <c r="H37" s="126"/>
      <c r="I37" s="126"/>
      <c r="J37" s="126"/>
      <c r="K37" s="126"/>
    </row>
    <row r="38" spans="1:11" s="53" customFormat="1" ht="54" customHeight="1" x14ac:dyDescent="0.25">
      <c r="A38" s="55">
        <v>24</v>
      </c>
      <c r="B38" s="56" t="s">
        <v>327</v>
      </c>
      <c r="C38" s="55"/>
      <c r="D38" s="57"/>
      <c r="E38" s="55"/>
      <c r="F38" s="57"/>
      <c r="G38" s="126"/>
      <c r="H38" s="126"/>
      <c r="I38" s="126"/>
      <c r="J38" s="126"/>
      <c r="K38" s="126"/>
    </row>
    <row r="39" spans="1:11" s="53" customFormat="1" ht="31.5" customHeight="1" x14ac:dyDescent="0.25">
      <c r="A39" s="55">
        <v>25</v>
      </c>
      <c r="B39" s="56" t="s">
        <v>328</v>
      </c>
      <c r="C39" s="55"/>
      <c r="D39" s="57"/>
      <c r="E39" s="55"/>
      <c r="F39" s="57"/>
      <c r="G39" s="126"/>
      <c r="H39" s="126"/>
      <c r="I39" s="126"/>
      <c r="J39" s="126"/>
      <c r="K39" s="126"/>
    </row>
    <row r="40" spans="1:11" s="53" customFormat="1" ht="26.25" customHeight="1" x14ac:dyDescent="0.25">
      <c r="A40" s="55">
        <v>26</v>
      </c>
      <c r="B40" s="56" t="s">
        <v>291</v>
      </c>
      <c r="C40" s="55"/>
      <c r="D40" s="57"/>
      <c r="E40" s="55"/>
      <c r="F40" s="57"/>
      <c r="G40" s="126"/>
      <c r="H40" s="126"/>
      <c r="I40" s="126"/>
      <c r="J40" s="126"/>
      <c r="K40" s="126"/>
    </row>
    <row r="41" spans="1:11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K41" si="0">SUM(D15:D40)</f>
        <v>0</v>
      </c>
      <c r="E41" s="51">
        <f t="shared" si="0"/>
        <v>0</v>
      </c>
      <c r="F41" s="51">
        <f t="shared" si="0"/>
        <v>1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si="0"/>
        <v>0</v>
      </c>
      <c r="K41" s="51">
        <f t="shared" si="0"/>
        <v>1</v>
      </c>
    </row>
    <row r="42" spans="1:11" x14ac:dyDescent="0.2">
      <c r="A42" s="105" t="s">
        <v>0</v>
      </c>
      <c r="B42" s="144"/>
      <c r="C42" s="31"/>
      <c r="D42" s="31"/>
      <c r="E42" s="31"/>
      <c r="F42" s="31"/>
      <c r="G42" s="93"/>
      <c r="H42" s="31"/>
      <c r="I42" s="31"/>
      <c r="J42" s="92"/>
      <c r="K42" s="92"/>
    </row>
    <row r="43" spans="1:11" ht="16.5" customHeight="1" x14ac:dyDescent="0.2">
      <c r="A43" s="91">
        <v>1</v>
      </c>
      <c r="B43" s="94" t="s">
        <v>1</v>
      </c>
      <c r="C43" s="91">
        <v>1</v>
      </c>
      <c r="D43" s="91"/>
      <c r="E43" s="91"/>
      <c r="F43" s="91"/>
      <c r="G43" s="91"/>
      <c r="H43" s="91"/>
      <c r="I43" s="91"/>
      <c r="J43" s="92"/>
      <c r="K43" s="92"/>
    </row>
    <row r="44" spans="1:11" x14ac:dyDescent="0.2">
      <c r="A44" s="91">
        <v>2</v>
      </c>
      <c r="B44" s="94" t="s">
        <v>2</v>
      </c>
      <c r="C44" s="91"/>
      <c r="D44" s="91"/>
      <c r="E44" s="91"/>
      <c r="F44" s="30"/>
      <c r="G44" s="91"/>
      <c r="H44" s="91"/>
      <c r="I44" s="91"/>
      <c r="J44" s="92"/>
      <c r="K44" s="92"/>
    </row>
    <row r="45" spans="1:11" x14ac:dyDescent="0.2">
      <c r="A45" s="91">
        <v>3</v>
      </c>
      <c r="B45" s="94" t="s">
        <v>3</v>
      </c>
      <c r="C45" s="91"/>
      <c r="D45" s="91"/>
      <c r="E45" s="91"/>
      <c r="F45" s="30"/>
      <c r="G45" s="91"/>
      <c r="H45" s="91"/>
      <c r="I45" s="91"/>
      <c r="J45" s="92"/>
      <c r="K45" s="92"/>
    </row>
    <row r="46" spans="1:11" x14ac:dyDescent="0.2">
      <c r="A46" s="91">
        <v>4</v>
      </c>
      <c r="B46" s="94" t="s">
        <v>4</v>
      </c>
      <c r="C46" s="91"/>
      <c r="D46" s="91"/>
      <c r="E46" s="91"/>
      <c r="F46" s="30"/>
      <c r="G46" s="91"/>
      <c r="H46" s="91"/>
      <c r="I46" s="91"/>
      <c r="J46" s="92"/>
      <c r="K46" s="92"/>
    </row>
    <row r="47" spans="1:11" x14ac:dyDescent="0.2">
      <c r="A47" s="91">
        <v>5</v>
      </c>
      <c r="B47" s="94" t="s">
        <v>5</v>
      </c>
      <c r="C47" s="91">
        <v>1</v>
      </c>
      <c r="D47" s="91"/>
      <c r="E47" s="91"/>
      <c r="F47" s="30"/>
      <c r="G47" s="91"/>
      <c r="H47" s="91"/>
      <c r="I47" s="91"/>
      <c r="J47" s="92"/>
      <c r="K47" s="92"/>
    </row>
    <row r="48" spans="1:11" x14ac:dyDescent="0.2">
      <c r="A48" s="91">
        <v>6</v>
      </c>
      <c r="B48" s="94" t="s">
        <v>6</v>
      </c>
      <c r="C48" s="91">
        <v>1</v>
      </c>
      <c r="D48" s="91"/>
      <c r="E48" s="91"/>
      <c r="F48" s="30"/>
      <c r="G48" s="91"/>
      <c r="H48" s="91"/>
      <c r="I48" s="91"/>
      <c r="J48" s="92"/>
      <c r="K48" s="92"/>
    </row>
    <row r="49" spans="1:11" x14ac:dyDescent="0.2">
      <c r="A49" s="91">
        <v>7</v>
      </c>
      <c r="B49" s="94" t="s">
        <v>7</v>
      </c>
      <c r="C49" s="91"/>
      <c r="D49" s="91"/>
      <c r="E49" s="91"/>
      <c r="F49" s="30"/>
      <c r="G49" s="91"/>
      <c r="H49" s="91">
        <v>1</v>
      </c>
      <c r="I49" s="91"/>
      <c r="J49" s="92"/>
      <c r="K49" s="92"/>
    </row>
    <row r="50" spans="1:11" x14ac:dyDescent="0.2">
      <c r="A50" s="91">
        <v>8</v>
      </c>
      <c r="B50" s="94" t="s">
        <v>8</v>
      </c>
      <c r="C50" s="91"/>
      <c r="D50" s="91"/>
      <c r="E50" s="91"/>
      <c r="F50" s="30"/>
      <c r="G50" s="91"/>
      <c r="H50" s="91"/>
      <c r="I50" s="91"/>
      <c r="J50" s="92"/>
      <c r="K50" s="92"/>
    </row>
    <row r="51" spans="1:11" x14ac:dyDescent="0.2">
      <c r="A51" s="91">
        <v>9</v>
      </c>
      <c r="B51" s="94" t="s">
        <v>9</v>
      </c>
      <c r="C51" s="91"/>
      <c r="D51" s="91"/>
      <c r="E51" s="91"/>
      <c r="F51" s="30">
        <v>1</v>
      </c>
      <c r="G51" s="91"/>
      <c r="H51" s="91"/>
      <c r="I51" s="91"/>
      <c r="J51" s="92"/>
      <c r="K51" s="92"/>
    </row>
    <row r="52" spans="1:11" x14ac:dyDescent="0.2">
      <c r="A52" s="91">
        <v>10</v>
      </c>
      <c r="B52" s="94" t="s">
        <v>10</v>
      </c>
      <c r="C52" s="91"/>
      <c r="D52" s="91"/>
      <c r="E52" s="91"/>
      <c r="F52" s="30"/>
      <c r="G52" s="91"/>
      <c r="H52" s="91"/>
      <c r="I52" s="91"/>
      <c r="J52" s="92"/>
      <c r="K52" s="92"/>
    </row>
    <row r="53" spans="1:11" ht="25.5" x14ac:dyDescent="0.2">
      <c r="A53" s="91">
        <v>11</v>
      </c>
      <c r="B53" s="94" t="s">
        <v>11</v>
      </c>
      <c r="C53" s="91"/>
      <c r="D53" s="91"/>
      <c r="E53" s="91"/>
      <c r="F53" s="30"/>
      <c r="G53" s="91"/>
      <c r="H53" s="91">
        <v>1</v>
      </c>
      <c r="I53" s="91"/>
      <c r="J53" s="92"/>
      <c r="K53" s="92"/>
    </row>
    <row r="54" spans="1:11" ht="16.149999999999999" customHeight="1" x14ac:dyDescent="0.2">
      <c r="A54" s="91">
        <v>12</v>
      </c>
      <c r="B54" s="94" t="s">
        <v>12</v>
      </c>
      <c r="C54" s="91"/>
      <c r="D54" s="91"/>
      <c r="E54" s="91"/>
      <c r="F54" s="30"/>
      <c r="G54" s="91"/>
      <c r="H54" s="91"/>
      <c r="I54" s="91"/>
      <c r="J54" s="92"/>
      <c r="K54" s="92"/>
    </row>
    <row r="55" spans="1:11" ht="16.149999999999999" customHeight="1" x14ac:dyDescent="0.2">
      <c r="A55" s="91">
        <v>13</v>
      </c>
      <c r="B55" s="94" t="s">
        <v>13</v>
      </c>
      <c r="C55" s="91"/>
      <c r="D55" s="91"/>
      <c r="E55" s="91"/>
      <c r="F55" s="30"/>
      <c r="G55" s="91"/>
      <c r="H55" s="91"/>
      <c r="I55" s="91"/>
      <c r="J55" s="92"/>
      <c r="K55" s="92"/>
    </row>
    <row r="56" spans="1:11" ht="16.149999999999999" customHeight="1" x14ac:dyDescent="0.2">
      <c r="A56" s="91">
        <v>14</v>
      </c>
      <c r="B56" s="94" t="s">
        <v>14</v>
      </c>
      <c r="C56" s="91">
        <v>1</v>
      </c>
      <c r="D56" s="91"/>
      <c r="E56" s="91"/>
      <c r="F56" s="30"/>
      <c r="G56" s="91"/>
      <c r="H56" s="91"/>
      <c r="I56" s="91"/>
      <c r="J56" s="92"/>
      <c r="K56" s="92"/>
    </row>
    <row r="57" spans="1:11" ht="16.149999999999999" customHeight="1" x14ac:dyDescent="0.2">
      <c r="A57" s="91">
        <v>15</v>
      </c>
      <c r="B57" s="94" t="s">
        <v>15</v>
      </c>
      <c r="C57" s="91">
        <v>2</v>
      </c>
      <c r="D57" s="91"/>
      <c r="E57" s="91"/>
      <c r="F57" s="30"/>
      <c r="G57" s="91"/>
      <c r="H57" s="91"/>
      <c r="I57" s="91"/>
      <c r="J57" s="92"/>
      <c r="K57" s="92"/>
    </row>
    <row r="58" spans="1:11" ht="16.149999999999999" customHeight="1" x14ac:dyDescent="0.2">
      <c r="A58" s="91">
        <v>16</v>
      </c>
      <c r="B58" s="94" t="s">
        <v>16</v>
      </c>
      <c r="C58" s="91"/>
      <c r="D58" s="91"/>
      <c r="E58" s="91"/>
      <c r="F58" s="30"/>
      <c r="G58" s="91"/>
      <c r="H58" s="91"/>
      <c r="I58" s="91"/>
      <c r="J58" s="92"/>
      <c r="K58" s="92"/>
    </row>
    <row r="59" spans="1:11" ht="16.149999999999999" customHeight="1" x14ac:dyDescent="0.2">
      <c r="A59" s="91">
        <v>17</v>
      </c>
      <c r="B59" s="94" t="s">
        <v>17</v>
      </c>
      <c r="C59" s="91">
        <v>1</v>
      </c>
      <c r="D59" s="91"/>
      <c r="E59" s="91"/>
      <c r="F59" s="30"/>
      <c r="G59" s="91"/>
      <c r="H59" s="91">
        <v>2</v>
      </c>
      <c r="I59" s="91"/>
      <c r="J59" s="92">
        <v>1</v>
      </c>
      <c r="K59" s="92"/>
    </row>
    <row r="60" spans="1:11" ht="16.149999999999999" customHeight="1" x14ac:dyDescent="0.2">
      <c r="A60" s="91">
        <v>18</v>
      </c>
      <c r="B60" s="94" t="s">
        <v>18</v>
      </c>
      <c r="C60" s="91"/>
      <c r="D60" s="91"/>
      <c r="E60" s="91"/>
      <c r="F60" s="30"/>
      <c r="G60" s="91"/>
      <c r="H60" s="91"/>
      <c r="I60" s="91"/>
      <c r="J60" s="92"/>
      <c r="K60" s="92"/>
    </row>
    <row r="61" spans="1:11" ht="16.149999999999999" customHeight="1" x14ac:dyDescent="0.2">
      <c r="A61" s="91">
        <v>19</v>
      </c>
      <c r="B61" s="94" t="s">
        <v>19</v>
      </c>
      <c r="C61" s="91"/>
      <c r="D61" s="91"/>
      <c r="E61" s="91"/>
      <c r="F61" s="30"/>
      <c r="G61" s="91"/>
      <c r="H61" s="91"/>
      <c r="I61" s="91"/>
      <c r="J61" s="92"/>
      <c r="K61" s="92"/>
    </row>
    <row r="62" spans="1:11" ht="38.25" customHeight="1" x14ac:dyDescent="0.2">
      <c r="A62" s="91">
        <v>20</v>
      </c>
      <c r="B62" s="94" t="s">
        <v>345</v>
      </c>
      <c r="C62" s="91"/>
      <c r="D62" s="91"/>
      <c r="E62" s="91"/>
      <c r="F62" s="30"/>
      <c r="G62" s="91"/>
      <c r="H62" s="91"/>
      <c r="I62" s="91"/>
      <c r="J62" s="92"/>
      <c r="K62" s="92"/>
    </row>
    <row r="63" spans="1:11" ht="27" customHeight="1" x14ac:dyDescent="0.2">
      <c r="A63" s="91">
        <v>21</v>
      </c>
      <c r="B63" s="94" t="s">
        <v>21</v>
      </c>
      <c r="C63" s="91"/>
      <c r="D63" s="91"/>
      <c r="E63" s="91"/>
      <c r="F63" s="30"/>
      <c r="G63" s="91"/>
      <c r="H63" s="91"/>
      <c r="I63" s="91"/>
      <c r="J63" s="92"/>
      <c r="K63" s="92"/>
    </row>
    <row r="64" spans="1:11" x14ac:dyDescent="0.2">
      <c r="A64" s="91">
        <v>22</v>
      </c>
      <c r="B64" s="94" t="s">
        <v>22</v>
      </c>
      <c r="C64" s="91"/>
      <c r="D64" s="91"/>
      <c r="E64" s="91"/>
      <c r="F64" s="30"/>
      <c r="G64" s="91"/>
      <c r="H64" s="91">
        <v>1</v>
      </c>
      <c r="I64" s="91"/>
      <c r="J64" s="92"/>
      <c r="K64" s="92"/>
    </row>
    <row r="65" spans="1:11" x14ac:dyDescent="0.2">
      <c r="A65" s="91">
        <v>23</v>
      </c>
      <c r="B65" s="94" t="s">
        <v>23</v>
      </c>
      <c r="C65" s="91"/>
      <c r="D65" s="91"/>
      <c r="E65" s="91"/>
      <c r="F65" s="30"/>
      <c r="G65" s="91"/>
      <c r="H65" s="91"/>
      <c r="I65" s="91"/>
      <c r="J65" s="92"/>
      <c r="K65" s="92"/>
    </row>
    <row r="66" spans="1:11" x14ac:dyDescent="0.2">
      <c r="A66" s="91">
        <v>24</v>
      </c>
      <c r="B66" s="94" t="s">
        <v>128</v>
      </c>
      <c r="C66" s="91"/>
      <c r="D66" s="91"/>
      <c r="E66" s="91"/>
      <c r="F66" s="30"/>
      <c r="G66" s="91"/>
      <c r="H66" s="91"/>
      <c r="I66" s="91"/>
      <c r="J66" s="92"/>
      <c r="K66" s="92"/>
    </row>
    <row r="67" spans="1:11" x14ac:dyDescent="0.2">
      <c r="A67" s="91"/>
      <c r="B67" s="94" t="s">
        <v>187</v>
      </c>
      <c r="C67" s="91"/>
      <c r="D67" s="91"/>
      <c r="E67" s="91"/>
      <c r="F67" s="30"/>
      <c r="G67" s="91"/>
      <c r="H67" s="91"/>
      <c r="I67" s="91"/>
      <c r="J67" s="92"/>
      <c r="K67" s="92"/>
    </row>
    <row r="68" spans="1:11" x14ac:dyDescent="0.2">
      <c r="A68" s="91">
        <v>25</v>
      </c>
      <c r="B68" s="94" t="s">
        <v>24</v>
      </c>
      <c r="C68" s="91">
        <v>1</v>
      </c>
      <c r="D68" s="91"/>
      <c r="E68" s="91"/>
      <c r="F68" s="30">
        <v>1</v>
      </c>
      <c r="G68" s="91"/>
      <c r="H68" s="91"/>
      <c r="I68" s="91"/>
      <c r="J68" s="92"/>
      <c r="K68" s="92"/>
    </row>
    <row r="69" spans="1:11" x14ac:dyDescent="0.2">
      <c r="A69" s="91">
        <v>26</v>
      </c>
      <c r="B69" s="94" t="s">
        <v>25</v>
      </c>
      <c r="C69" s="91"/>
      <c r="D69" s="91"/>
      <c r="E69" s="91"/>
      <c r="F69" s="30"/>
      <c r="G69" s="91"/>
      <c r="H69" s="91"/>
      <c r="I69" s="91"/>
      <c r="J69" s="92"/>
      <c r="K69" s="92"/>
    </row>
    <row r="70" spans="1:11" x14ac:dyDescent="0.2">
      <c r="A70" s="91">
        <v>27</v>
      </c>
      <c r="B70" s="94" t="s">
        <v>26</v>
      </c>
      <c r="C70" s="91"/>
      <c r="D70" s="91"/>
      <c r="E70" s="91"/>
      <c r="F70" s="30"/>
      <c r="G70" s="91"/>
      <c r="H70" s="91"/>
      <c r="I70" s="91"/>
      <c r="J70" s="92"/>
      <c r="K70" s="92"/>
    </row>
    <row r="71" spans="1:11" x14ac:dyDescent="0.2">
      <c r="A71" s="91">
        <v>28</v>
      </c>
      <c r="B71" s="94" t="s">
        <v>27</v>
      </c>
      <c r="C71" s="91"/>
      <c r="D71" s="91"/>
      <c r="E71" s="91"/>
      <c r="F71" s="30"/>
      <c r="G71" s="91"/>
      <c r="H71" s="91"/>
      <c r="I71" s="91"/>
      <c r="J71" s="92"/>
      <c r="K71" s="92"/>
    </row>
    <row r="72" spans="1:11" x14ac:dyDescent="0.2">
      <c r="A72" s="91">
        <v>29</v>
      </c>
      <c r="B72" s="94" t="s">
        <v>28</v>
      </c>
      <c r="C72" s="91"/>
      <c r="D72" s="91"/>
      <c r="E72" s="91"/>
      <c r="F72" s="30"/>
      <c r="G72" s="91"/>
      <c r="H72" s="91"/>
      <c r="I72" s="91"/>
      <c r="J72" s="92"/>
      <c r="K72" s="92"/>
    </row>
    <row r="73" spans="1:11" x14ac:dyDescent="0.2">
      <c r="A73" s="91">
        <v>30</v>
      </c>
      <c r="B73" s="94" t="s">
        <v>29</v>
      </c>
      <c r="C73" s="91"/>
      <c r="D73" s="91"/>
      <c r="E73" s="91"/>
      <c r="F73" s="30"/>
      <c r="G73" s="91"/>
      <c r="H73" s="91"/>
      <c r="I73" s="91"/>
      <c r="J73" s="92"/>
      <c r="K73" s="92"/>
    </row>
    <row r="74" spans="1:11" x14ac:dyDescent="0.2">
      <c r="A74" s="91">
        <v>31</v>
      </c>
      <c r="B74" s="94" t="s">
        <v>30</v>
      </c>
      <c r="C74" s="91"/>
      <c r="D74" s="91"/>
      <c r="E74" s="91"/>
      <c r="F74" s="30">
        <v>1</v>
      </c>
      <c r="G74" s="91"/>
      <c r="H74" s="91"/>
      <c r="I74" s="91"/>
      <c r="J74" s="92"/>
      <c r="K74" s="92"/>
    </row>
    <row r="75" spans="1:11" x14ac:dyDescent="0.2">
      <c r="A75" s="91">
        <v>32</v>
      </c>
      <c r="B75" s="94" t="s">
        <v>31</v>
      </c>
      <c r="C75" s="91"/>
      <c r="D75" s="91"/>
      <c r="E75" s="91"/>
      <c r="F75" s="30"/>
      <c r="G75" s="91"/>
      <c r="H75" s="91"/>
      <c r="I75" s="91"/>
      <c r="J75" s="92"/>
      <c r="K75" s="92"/>
    </row>
    <row r="76" spans="1:11" x14ac:dyDescent="0.2">
      <c r="A76" s="162" t="s">
        <v>117</v>
      </c>
      <c r="B76" s="162"/>
      <c r="C76" s="93">
        <f t="shared" ref="C76:K76" si="1">SUM(C43:C75)</f>
        <v>8</v>
      </c>
      <c r="D76" s="93">
        <f t="shared" si="1"/>
        <v>0</v>
      </c>
      <c r="E76" s="93">
        <f t="shared" si="1"/>
        <v>0</v>
      </c>
      <c r="F76" s="93">
        <f t="shared" si="1"/>
        <v>3</v>
      </c>
      <c r="G76" s="93">
        <f t="shared" si="1"/>
        <v>0</v>
      </c>
      <c r="H76" s="93">
        <f t="shared" si="1"/>
        <v>5</v>
      </c>
      <c r="I76" s="93">
        <f t="shared" si="1"/>
        <v>0</v>
      </c>
      <c r="J76" s="93">
        <f t="shared" si="1"/>
        <v>1</v>
      </c>
      <c r="K76" s="93">
        <f t="shared" si="1"/>
        <v>0</v>
      </c>
    </row>
    <row r="77" spans="1:11" x14ac:dyDescent="0.2">
      <c r="A77" s="105" t="s">
        <v>32</v>
      </c>
      <c r="B77" s="144"/>
      <c r="C77" s="31"/>
      <c r="D77" s="31"/>
      <c r="E77" s="31"/>
      <c r="F77" s="31"/>
      <c r="G77" s="93"/>
      <c r="H77" s="31"/>
      <c r="I77" s="31"/>
      <c r="J77" s="92"/>
      <c r="K77" s="92"/>
    </row>
    <row r="78" spans="1:11" ht="25.5" x14ac:dyDescent="0.2">
      <c r="A78" s="91">
        <v>33</v>
      </c>
      <c r="B78" s="94" t="s">
        <v>33</v>
      </c>
      <c r="C78" s="91"/>
      <c r="D78" s="91">
        <v>1</v>
      </c>
      <c r="E78" s="91">
        <v>1</v>
      </c>
      <c r="F78" s="30"/>
      <c r="G78" s="97"/>
      <c r="H78" s="91">
        <v>1</v>
      </c>
      <c r="I78" s="91">
        <v>2</v>
      </c>
      <c r="J78" s="92">
        <v>1</v>
      </c>
      <c r="K78" s="92">
        <v>1</v>
      </c>
    </row>
    <row r="79" spans="1:11" x14ac:dyDescent="0.2">
      <c r="A79" s="91">
        <v>34</v>
      </c>
      <c r="B79" s="94" t="s">
        <v>34</v>
      </c>
      <c r="C79" s="91"/>
      <c r="D79" s="91"/>
      <c r="E79" s="91"/>
      <c r="F79" s="30"/>
      <c r="G79" s="97"/>
      <c r="H79" s="91"/>
      <c r="I79" s="91"/>
      <c r="J79" s="92"/>
      <c r="K79" s="92"/>
    </row>
    <row r="80" spans="1:11" x14ac:dyDescent="0.2">
      <c r="A80" s="91">
        <v>35</v>
      </c>
      <c r="B80" s="94" t="s">
        <v>35</v>
      </c>
      <c r="C80" s="91"/>
      <c r="D80" s="91">
        <v>1</v>
      </c>
      <c r="E80" s="91">
        <v>1</v>
      </c>
      <c r="F80" s="30"/>
      <c r="G80" s="97">
        <v>1</v>
      </c>
      <c r="H80" s="91">
        <v>1</v>
      </c>
      <c r="I80" s="91"/>
      <c r="J80" s="92"/>
      <c r="K80" s="92"/>
    </row>
    <row r="81" spans="1:11" x14ac:dyDescent="0.2">
      <c r="A81" s="91">
        <v>36</v>
      </c>
      <c r="B81" s="94" t="s">
        <v>36</v>
      </c>
      <c r="C81" s="91"/>
      <c r="D81" s="91"/>
      <c r="E81" s="91"/>
      <c r="F81" s="30"/>
      <c r="G81" s="97"/>
      <c r="H81" s="91">
        <v>1</v>
      </c>
      <c r="I81" s="91"/>
      <c r="J81" s="92"/>
      <c r="K81" s="92"/>
    </row>
    <row r="82" spans="1:11" x14ac:dyDescent="0.2">
      <c r="A82" s="91">
        <v>37</v>
      </c>
      <c r="B82" s="94" t="s">
        <v>37</v>
      </c>
      <c r="C82" s="91"/>
      <c r="D82" s="91"/>
      <c r="E82" s="91"/>
      <c r="F82" s="30">
        <v>1</v>
      </c>
      <c r="G82" s="97"/>
      <c r="H82" s="91">
        <v>1</v>
      </c>
      <c r="I82" s="91"/>
      <c r="J82" s="92"/>
      <c r="K82" s="92"/>
    </row>
    <row r="83" spans="1:11" ht="29.45" customHeight="1" x14ac:dyDescent="0.2">
      <c r="A83" s="91">
        <v>38</v>
      </c>
      <c r="B83" s="94" t="s">
        <v>38</v>
      </c>
      <c r="C83" s="91"/>
      <c r="D83" s="91"/>
      <c r="E83" s="91"/>
      <c r="F83" s="30"/>
      <c r="G83" s="97"/>
      <c r="H83" s="91">
        <v>1</v>
      </c>
      <c r="I83" s="91"/>
      <c r="J83" s="92"/>
      <c r="K83" s="92"/>
    </row>
    <row r="84" spans="1:11" x14ac:dyDescent="0.2">
      <c r="A84" s="91">
        <v>39</v>
      </c>
      <c r="B84" s="94" t="s">
        <v>39</v>
      </c>
      <c r="C84" s="91"/>
      <c r="D84" s="91"/>
      <c r="E84" s="91"/>
      <c r="F84" s="30"/>
      <c r="G84" s="97"/>
      <c r="H84" s="91">
        <v>1</v>
      </c>
      <c r="I84" s="91">
        <v>1</v>
      </c>
      <c r="J84" s="92"/>
      <c r="K84" s="92"/>
    </row>
    <row r="85" spans="1:11" x14ac:dyDescent="0.2">
      <c r="A85" s="91">
        <v>40</v>
      </c>
      <c r="B85" s="94" t="s">
        <v>40</v>
      </c>
      <c r="C85" s="91"/>
      <c r="D85" s="91"/>
      <c r="E85" s="91"/>
      <c r="F85" s="30"/>
      <c r="G85" s="97"/>
      <c r="H85" s="91"/>
      <c r="I85" s="91"/>
      <c r="J85" s="92"/>
      <c r="K85" s="92"/>
    </row>
    <row r="86" spans="1:11" x14ac:dyDescent="0.2">
      <c r="A86" s="91">
        <v>41</v>
      </c>
      <c r="B86" s="94" t="s">
        <v>41</v>
      </c>
      <c r="C86" s="91"/>
      <c r="D86" s="91"/>
      <c r="E86" s="91"/>
      <c r="F86" s="30"/>
      <c r="G86" s="97"/>
      <c r="H86" s="91">
        <v>1</v>
      </c>
      <c r="I86" s="91"/>
      <c r="J86" s="92"/>
      <c r="K86" s="92"/>
    </row>
    <row r="87" spans="1:11" x14ac:dyDescent="0.2">
      <c r="A87" s="91">
        <v>42</v>
      </c>
      <c r="B87" s="94" t="s">
        <v>42</v>
      </c>
      <c r="C87" s="91"/>
      <c r="D87" s="91"/>
      <c r="E87" s="91"/>
      <c r="F87" s="30">
        <v>1</v>
      </c>
      <c r="G87" s="97">
        <v>1</v>
      </c>
      <c r="H87" s="91">
        <v>1</v>
      </c>
      <c r="I87" s="91"/>
      <c r="J87" s="92"/>
      <c r="K87" s="92">
        <v>1</v>
      </c>
    </row>
    <row r="88" spans="1:11" x14ac:dyDescent="0.2">
      <c r="A88" s="91">
        <v>43</v>
      </c>
      <c r="B88" s="94" t="s">
        <v>43</v>
      </c>
      <c r="C88" s="91"/>
      <c r="D88" s="91"/>
      <c r="E88" s="91"/>
      <c r="F88" s="30"/>
      <c r="G88" s="97"/>
      <c r="H88" s="91"/>
      <c r="I88" s="91"/>
      <c r="J88" s="92"/>
      <c r="K88" s="92"/>
    </row>
    <row r="89" spans="1:11" x14ac:dyDescent="0.2">
      <c r="A89" s="162" t="s">
        <v>117</v>
      </c>
      <c r="B89" s="162"/>
      <c r="C89" s="93">
        <f t="shared" ref="C89:K89" si="2">SUM(C78:C88)</f>
        <v>0</v>
      </c>
      <c r="D89" s="93">
        <f t="shared" si="2"/>
        <v>2</v>
      </c>
      <c r="E89" s="93">
        <f t="shared" si="2"/>
        <v>2</v>
      </c>
      <c r="F89" s="93">
        <f t="shared" si="2"/>
        <v>2</v>
      </c>
      <c r="G89" s="93">
        <f t="shared" si="2"/>
        <v>2</v>
      </c>
      <c r="H89" s="93">
        <f t="shared" si="2"/>
        <v>8</v>
      </c>
      <c r="I89" s="93">
        <f t="shared" si="2"/>
        <v>3</v>
      </c>
      <c r="J89" s="93">
        <f t="shared" si="2"/>
        <v>1</v>
      </c>
      <c r="K89" s="93">
        <f t="shared" si="2"/>
        <v>2</v>
      </c>
    </row>
    <row r="90" spans="1:11" x14ac:dyDescent="0.2">
      <c r="A90" s="105" t="s">
        <v>44</v>
      </c>
      <c r="B90" s="144"/>
      <c r="C90" s="31"/>
      <c r="D90" s="31"/>
      <c r="E90" s="31"/>
      <c r="F90" s="31"/>
      <c r="G90" s="93"/>
      <c r="H90" s="31"/>
      <c r="I90" s="31"/>
      <c r="J90" s="92"/>
      <c r="K90" s="92"/>
    </row>
    <row r="91" spans="1:11" x14ac:dyDescent="0.2">
      <c r="A91" s="91">
        <f>A88+1</f>
        <v>44</v>
      </c>
      <c r="B91" s="94" t="s">
        <v>45</v>
      </c>
      <c r="C91" s="91">
        <v>1</v>
      </c>
      <c r="D91" s="91"/>
      <c r="E91" s="91"/>
      <c r="F91" s="30"/>
      <c r="G91" s="97"/>
      <c r="H91" s="91"/>
      <c r="I91" s="91"/>
      <c r="J91" s="92"/>
      <c r="K91" s="92"/>
    </row>
    <row r="92" spans="1:11" x14ac:dyDescent="0.2">
      <c r="A92" s="91">
        <f>A91+1</f>
        <v>45</v>
      </c>
      <c r="B92" s="94" t="s">
        <v>46</v>
      </c>
      <c r="C92" s="91">
        <v>1</v>
      </c>
      <c r="D92" s="91"/>
      <c r="E92" s="91"/>
      <c r="F92" s="30"/>
      <c r="G92" s="97"/>
      <c r="H92" s="91"/>
      <c r="I92" s="91"/>
      <c r="J92" s="92"/>
      <c r="K92" s="92"/>
    </row>
    <row r="93" spans="1:11" x14ac:dyDescent="0.2">
      <c r="A93" s="91">
        <f t="shared" ref="A93:A99" si="3">A92+1</f>
        <v>46</v>
      </c>
      <c r="B93" s="94" t="s">
        <v>47</v>
      </c>
      <c r="C93" s="91"/>
      <c r="D93" s="91">
        <v>1</v>
      </c>
      <c r="E93" s="91"/>
      <c r="F93" s="30"/>
      <c r="G93" s="97">
        <v>1</v>
      </c>
      <c r="H93" s="91">
        <v>1</v>
      </c>
      <c r="I93" s="91"/>
      <c r="J93" s="92"/>
      <c r="K93" s="92"/>
    </row>
    <row r="94" spans="1:11" x14ac:dyDescent="0.2">
      <c r="A94" s="91">
        <f t="shared" si="3"/>
        <v>47</v>
      </c>
      <c r="B94" s="94" t="s">
        <v>48</v>
      </c>
      <c r="C94" s="91"/>
      <c r="D94" s="91"/>
      <c r="E94" s="91"/>
      <c r="F94" s="30">
        <v>1</v>
      </c>
      <c r="G94" s="97">
        <v>2</v>
      </c>
      <c r="H94" s="91">
        <v>1</v>
      </c>
      <c r="I94" s="91">
        <v>1</v>
      </c>
      <c r="J94" s="92"/>
      <c r="K94" s="92">
        <v>1</v>
      </c>
    </row>
    <row r="95" spans="1:11" x14ac:dyDescent="0.2">
      <c r="A95" s="91">
        <f t="shared" si="3"/>
        <v>48</v>
      </c>
      <c r="B95" s="94" t="s">
        <v>49</v>
      </c>
      <c r="C95" s="91"/>
      <c r="D95" s="91"/>
      <c r="E95" s="91"/>
      <c r="F95" s="30"/>
      <c r="G95" s="97"/>
      <c r="H95" s="91"/>
      <c r="I95" s="91"/>
      <c r="J95" s="92"/>
      <c r="K95" s="92"/>
    </row>
    <row r="96" spans="1:11" x14ac:dyDescent="0.2">
      <c r="A96" s="91">
        <f t="shared" si="3"/>
        <v>49</v>
      </c>
      <c r="B96" s="94" t="s">
        <v>50</v>
      </c>
      <c r="C96" s="91"/>
      <c r="D96" s="91"/>
      <c r="E96" s="91"/>
      <c r="F96" s="30"/>
      <c r="G96" s="97"/>
      <c r="H96" s="91"/>
      <c r="I96" s="91"/>
      <c r="J96" s="92"/>
      <c r="K96" s="92"/>
    </row>
    <row r="97" spans="1:11" x14ac:dyDescent="0.2">
      <c r="A97" s="91">
        <f t="shared" si="3"/>
        <v>50</v>
      </c>
      <c r="B97" s="94" t="s">
        <v>51</v>
      </c>
      <c r="C97" s="91"/>
      <c r="D97" s="91"/>
      <c r="E97" s="91"/>
      <c r="F97" s="30"/>
      <c r="G97" s="97"/>
      <c r="H97" s="91"/>
      <c r="I97" s="91"/>
      <c r="J97" s="92"/>
      <c r="K97" s="92"/>
    </row>
    <row r="98" spans="1:11" x14ac:dyDescent="0.2">
      <c r="A98" s="91">
        <f t="shared" si="3"/>
        <v>51</v>
      </c>
      <c r="B98" s="94" t="s">
        <v>52</v>
      </c>
      <c r="C98" s="91">
        <v>1</v>
      </c>
      <c r="D98" s="91"/>
      <c r="E98" s="91">
        <v>1</v>
      </c>
      <c r="F98" s="30">
        <v>1</v>
      </c>
      <c r="G98" s="97">
        <v>1</v>
      </c>
      <c r="H98" s="91"/>
      <c r="I98" s="91"/>
      <c r="J98" s="92">
        <v>1</v>
      </c>
      <c r="K98" s="92">
        <v>1</v>
      </c>
    </row>
    <row r="99" spans="1:11" x14ac:dyDescent="0.2">
      <c r="A99" s="91">
        <f t="shared" si="3"/>
        <v>52</v>
      </c>
      <c r="B99" s="94" t="s">
        <v>53</v>
      </c>
      <c r="C99" s="91"/>
      <c r="D99" s="91">
        <v>1</v>
      </c>
      <c r="E99" s="91"/>
      <c r="F99" s="30"/>
      <c r="G99" s="97"/>
      <c r="H99" s="97"/>
      <c r="I99" s="97">
        <v>1</v>
      </c>
      <c r="J99" s="92"/>
      <c r="K99" s="92">
        <v>1</v>
      </c>
    </row>
    <row r="100" spans="1:11" x14ac:dyDescent="0.2">
      <c r="A100" s="162" t="s">
        <v>117</v>
      </c>
      <c r="B100" s="162"/>
      <c r="C100" s="93">
        <f t="shared" ref="C100:K100" si="4">SUM(C91:C99)</f>
        <v>3</v>
      </c>
      <c r="D100" s="93">
        <f t="shared" si="4"/>
        <v>2</v>
      </c>
      <c r="E100" s="93">
        <f t="shared" si="4"/>
        <v>1</v>
      </c>
      <c r="F100" s="93">
        <f t="shared" si="4"/>
        <v>2</v>
      </c>
      <c r="G100" s="93">
        <f t="shared" si="4"/>
        <v>4</v>
      </c>
      <c r="H100" s="93">
        <f t="shared" si="4"/>
        <v>2</v>
      </c>
      <c r="I100" s="93">
        <f t="shared" si="4"/>
        <v>2</v>
      </c>
      <c r="J100" s="93">
        <f t="shared" si="4"/>
        <v>1</v>
      </c>
      <c r="K100" s="93">
        <f t="shared" si="4"/>
        <v>3</v>
      </c>
    </row>
    <row r="101" spans="1:11" x14ac:dyDescent="0.2">
      <c r="A101" s="105" t="s">
        <v>54</v>
      </c>
      <c r="B101" s="144"/>
      <c r="C101" s="31"/>
      <c r="D101" s="31"/>
      <c r="E101" s="31"/>
      <c r="F101" s="31"/>
      <c r="G101" s="93"/>
      <c r="H101" s="31"/>
      <c r="I101" s="31"/>
      <c r="J101" s="92"/>
      <c r="K101" s="92"/>
    </row>
    <row r="102" spans="1:11" x14ac:dyDescent="0.2">
      <c r="A102" s="91">
        <f>A99+1</f>
        <v>53</v>
      </c>
      <c r="B102" s="94" t="s">
        <v>55</v>
      </c>
      <c r="C102" s="91"/>
      <c r="D102" s="91"/>
      <c r="E102" s="91"/>
      <c r="F102" s="30"/>
      <c r="G102" s="91"/>
      <c r="H102" s="91"/>
      <c r="I102" s="91"/>
      <c r="J102" s="92"/>
      <c r="K102" s="92"/>
    </row>
    <row r="103" spans="1:11" x14ac:dyDescent="0.2">
      <c r="A103" s="91">
        <f>A102+1</f>
        <v>54</v>
      </c>
      <c r="B103" s="94" t="s">
        <v>56</v>
      </c>
      <c r="C103" s="91"/>
      <c r="D103" s="91"/>
      <c r="E103" s="91"/>
      <c r="F103" s="30"/>
      <c r="G103" s="91"/>
      <c r="H103" s="91"/>
      <c r="I103" s="91"/>
      <c r="J103" s="92"/>
      <c r="K103" s="92"/>
    </row>
    <row r="104" spans="1:11" ht="25.5" x14ac:dyDescent="0.2">
      <c r="A104" s="91">
        <f t="shared" ref="A104:A109" si="5">A103+1</f>
        <v>55</v>
      </c>
      <c r="B104" s="94" t="s">
        <v>57</v>
      </c>
      <c r="C104" s="91"/>
      <c r="D104" s="91"/>
      <c r="E104" s="91"/>
      <c r="F104" s="30"/>
      <c r="G104" s="91"/>
      <c r="H104" s="91"/>
      <c r="I104" s="91"/>
      <c r="J104" s="92"/>
      <c r="K104" s="92"/>
    </row>
    <row r="105" spans="1:11" x14ac:dyDescent="0.2">
      <c r="A105" s="91">
        <f t="shared" si="5"/>
        <v>56</v>
      </c>
      <c r="B105" s="94" t="s">
        <v>58</v>
      </c>
      <c r="C105" s="91"/>
      <c r="D105" s="91"/>
      <c r="E105" s="91"/>
      <c r="F105" s="30"/>
      <c r="G105" s="91">
        <v>1</v>
      </c>
      <c r="H105" s="91"/>
      <c r="I105" s="91"/>
      <c r="J105" s="92"/>
      <c r="K105" s="92"/>
    </row>
    <row r="106" spans="1:11" x14ac:dyDescent="0.2">
      <c r="A106" s="91">
        <f t="shared" si="5"/>
        <v>57</v>
      </c>
      <c r="B106" s="94" t="s">
        <v>59</v>
      </c>
      <c r="C106" s="91"/>
      <c r="D106" s="91"/>
      <c r="E106" s="91"/>
      <c r="F106" s="30"/>
      <c r="G106" s="91"/>
      <c r="H106" s="91"/>
      <c r="I106" s="91"/>
      <c r="J106" s="92"/>
      <c r="K106" s="92"/>
    </row>
    <row r="107" spans="1:11" x14ac:dyDescent="0.2">
      <c r="A107" s="91">
        <f t="shared" si="5"/>
        <v>58</v>
      </c>
      <c r="B107" s="94" t="s">
        <v>60</v>
      </c>
      <c r="C107" s="91"/>
      <c r="D107" s="91"/>
      <c r="E107" s="91"/>
      <c r="F107" s="30"/>
      <c r="G107" s="91"/>
      <c r="H107" s="91"/>
      <c r="I107" s="91"/>
      <c r="J107" s="92"/>
      <c r="K107" s="92"/>
    </row>
    <row r="108" spans="1:11" x14ac:dyDescent="0.2">
      <c r="A108" s="91">
        <f t="shared" si="5"/>
        <v>59</v>
      </c>
      <c r="B108" s="94" t="s">
        <v>61</v>
      </c>
      <c r="C108" s="91"/>
      <c r="D108" s="91"/>
      <c r="E108" s="91"/>
      <c r="F108" s="30"/>
      <c r="G108" s="91"/>
      <c r="H108" s="91"/>
      <c r="I108" s="91"/>
      <c r="J108" s="92"/>
      <c r="K108" s="92"/>
    </row>
    <row r="109" spans="1:11" x14ac:dyDescent="0.2">
      <c r="A109" s="91">
        <f t="shared" si="5"/>
        <v>60</v>
      </c>
      <c r="B109" s="94" t="s">
        <v>62</v>
      </c>
      <c r="C109" s="91"/>
      <c r="D109" s="91"/>
      <c r="E109" s="91"/>
      <c r="F109" s="30"/>
      <c r="G109" s="91"/>
      <c r="H109" s="91">
        <v>1</v>
      </c>
      <c r="I109" s="91"/>
      <c r="J109" s="92">
        <v>1</v>
      </c>
      <c r="K109" s="92">
        <v>1</v>
      </c>
    </row>
    <row r="110" spans="1:11" x14ac:dyDescent="0.2">
      <c r="A110" s="162" t="s">
        <v>117</v>
      </c>
      <c r="B110" s="162"/>
      <c r="C110" s="93">
        <f t="shared" ref="C110:E110" si="6">SUM(C102:C109)</f>
        <v>0</v>
      </c>
      <c r="D110" s="93">
        <f t="shared" si="6"/>
        <v>0</v>
      </c>
      <c r="E110" s="93">
        <f t="shared" si="6"/>
        <v>0</v>
      </c>
      <c r="F110" s="93">
        <f t="shared" ref="F110:K110" si="7">SUM(F102:F109)</f>
        <v>0</v>
      </c>
      <c r="G110" s="93">
        <f t="shared" si="7"/>
        <v>1</v>
      </c>
      <c r="H110" s="93">
        <f t="shared" si="7"/>
        <v>1</v>
      </c>
      <c r="I110" s="93">
        <f t="shared" si="7"/>
        <v>0</v>
      </c>
      <c r="J110" s="93">
        <f t="shared" si="7"/>
        <v>1</v>
      </c>
      <c r="K110" s="93">
        <f t="shared" si="7"/>
        <v>1</v>
      </c>
    </row>
    <row r="111" spans="1:11" ht="13.9" customHeight="1" x14ac:dyDescent="0.2">
      <c r="A111" s="105" t="s">
        <v>63</v>
      </c>
      <c r="B111" s="144"/>
      <c r="C111" s="31"/>
      <c r="D111" s="31"/>
      <c r="E111" s="31"/>
      <c r="F111" s="31"/>
      <c r="G111" s="93"/>
      <c r="H111" s="31"/>
      <c r="I111" s="31"/>
      <c r="J111" s="92"/>
      <c r="K111" s="92"/>
    </row>
    <row r="112" spans="1:11" x14ac:dyDescent="0.2">
      <c r="A112" s="91">
        <f>A109+1</f>
        <v>61</v>
      </c>
      <c r="B112" s="94" t="s">
        <v>64</v>
      </c>
      <c r="C112" s="91">
        <v>1</v>
      </c>
      <c r="D112" s="91">
        <v>1</v>
      </c>
      <c r="E112" s="91"/>
      <c r="F112" s="30"/>
      <c r="G112" s="97">
        <v>3</v>
      </c>
      <c r="H112" s="91">
        <v>1</v>
      </c>
      <c r="I112" s="91"/>
      <c r="J112" s="92">
        <v>1</v>
      </c>
      <c r="K112" s="92"/>
    </row>
    <row r="113" spans="1:11" ht="27" customHeight="1" x14ac:dyDescent="0.2">
      <c r="A113" s="91">
        <f>A112+1</f>
        <v>62</v>
      </c>
      <c r="B113" s="94" t="s">
        <v>65</v>
      </c>
      <c r="C113" s="91"/>
      <c r="D113" s="91"/>
      <c r="E113" s="91"/>
      <c r="F113" s="30"/>
      <c r="G113" s="97"/>
      <c r="H113" s="91"/>
      <c r="I113" s="91"/>
      <c r="J113" s="92">
        <v>1</v>
      </c>
      <c r="K113" s="92"/>
    </row>
    <row r="114" spans="1:11" x14ac:dyDescent="0.2">
      <c r="A114" s="91">
        <f t="shared" ref="A114:A126" si="8">A113+1</f>
        <v>63</v>
      </c>
      <c r="B114" s="94" t="s">
        <v>66</v>
      </c>
      <c r="C114" s="91"/>
      <c r="D114" s="91"/>
      <c r="E114" s="91"/>
      <c r="F114" s="30"/>
      <c r="G114" s="97"/>
      <c r="H114" s="91"/>
      <c r="I114" s="91"/>
      <c r="J114" s="92"/>
      <c r="K114" s="92"/>
    </row>
    <row r="115" spans="1:11" x14ac:dyDescent="0.2">
      <c r="A115" s="91">
        <f t="shared" si="8"/>
        <v>64</v>
      </c>
      <c r="B115" s="94" t="s">
        <v>67</v>
      </c>
      <c r="C115" s="91"/>
      <c r="D115" s="91"/>
      <c r="E115" s="91"/>
      <c r="F115" s="30"/>
      <c r="G115" s="97"/>
      <c r="H115" s="91"/>
      <c r="I115" s="91"/>
      <c r="J115" s="92"/>
      <c r="K115" s="92"/>
    </row>
    <row r="116" spans="1:11" x14ac:dyDescent="0.2">
      <c r="A116" s="91">
        <f t="shared" si="8"/>
        <v>65</v>
      </c>
      <c r="B116" s="94" t="s">
        <v>68</v>
      </c>
      <c r="C116" s="91"/>
      <c r="D116" s="91"/>
      <c r="E116" s="91"/>
      <c r="F116" s="30"/>
      <c r="G116" s="97"/>
      <c r="H116" s="91"/>
      <c r="I116" s="91"/>
      <c r="J116" s="92"/>
      <c r="K116" s="92"/>
    </row>
    <row r="117" spans="1:11" x14ac:dyDescent="0.2">
      <c r="A117" s="91">
        <f t="shared" si="8"/>
        <v>66</v>
      </c>
      <c r="B117" s="94" t="s">
        <v>69</v>
      </c>
      <c r="C117" s="91"/>
      <c r="D117" s="91">
        <v>1</v>
      </c>
      <c r="E117" s="91"/>
      <c r="F117" s="30"/>
      <c r="G117" s="97">
        <v>1</v>
      </c>
      <c r="H117" s="91">
        <v>1</v>
      </c>
      <c r="I117" s="91">
        <v>1</v>
      </c>
      <c r="J117" s="92">
        <v>1</v>
      </c>
      <c r="K117" s="92">
        <v>1</v>
      </c>
    </row>
    <row r="118" spans="1:11" x14ac:dyDescent="0.2">
      <c r="A118" s="91">
        <f t="shared" si="8"/>
        <v>67</v>
      </c>
      <c r="B118" s="94" t="s">
        <v>70</v>
      </c>
      <c r="C118" s="91">
        <v>1</v>
      </c>
      <c r="D118" s="91">
        <v>2</v>
      </c>
      <c r="E118" s="91">
        <v>1</v>
      </c>
      <c r="F118" s="30"/>
      <c r="G118" s="97">
        <v>1</v>
      </c>
      <c r="H118" s="91"/>
      <c r="I118" s="91"/>
      <c r="J118" s="92"/>
      <c r="K118" s="92">
        <v>1</v>
      </c>
    </row>
    <row r="119" spans="1:11" x14ac:dyDescent="0.2">
      <c r="A119" s="91">
        <f t="shared" si="8"/>
        <v>68</v>
      </c>
      <c r="B119" s="94" t="s">
        <v>71</v>
      </c>
      <c r="C119" s="91"/>
      <c r="D119" s="91"/>
      <c r="E119" s="91"/>
      <c r="F119" s="30"/>
      <c r="G119" s="97"/>
      <c r="H119" s="91"/>
      <c r="I119" s="91"/>
      <c r="J119" s="92"/>
      <c r="K119" s="92"/>
    </row>
    <row r="120" spans="1:11" x14ac:dyDescent="0.2">
      <c r="A120" s="91">
        <f t="shared" si="8"/>
        <v>69</v>
      </c>
      <c r="B120" s="94" t="s">
        <v>72</v>
      </c>
      <c r="C120" s="91"/>
      <c r="D120" s="91"/>
      <c r="E120" s="91"/>
      <c r="F120" s="30"/>
      <c r="G120" s="97"/>
      <c r="H120" s="91"/>
      <c r="I120" s="91"/>
      <c r="J120" s="92"/>
      <c r="K120" s="92"/>
    </row>
    <row r="121" spans="1:11" x14ac:dyDescent="0.2">
      <c r="A121" s="91">
        <f t="shared" si="8"/>
        <v>70</v>
      </c>
      <c r="B121" s="94" t="s">
        <v>73</v>
      </c>
      <c r="C121" s="91">
        <v>1</v>
      </c>
      <c r="D121" s="91">
        <v>2</v>
      </c>
      <c r="E121" s="91">
        <v>1</v>
      </c>
      <c r="F121" s="30">
        <v>1</v>
      </c>
      <c r="G121" s="97"/>
      <c r="H121" s="91"/>
      <c r="I121" s="91"/>
      <c r="J121" s="92"/>
      <c r="K121" s="92"/>
    </row>
    <row r="122" spans="1:11" x14ac:dyDescent="0.2">
      <c r="A122" s="91">
        <f t="shared" si="8"/>
        <v>71</v>
      </c>
      <c r="B122" s="94" t="s">
        <v>74</v>
      </c>
      <c r="C122" s="91"/>
      <c r="D122" s="91"/>
      <c r="E122" s="91">
        <v>1</v>
      </c>
      <c r="F122" s="30">
        <v>1</v>
      </c>
      <c r="G122" s="97">
        <v>2</v>
      </c>
      <c r="H122" s="91">
        <v>1</v>
      </c>
      <c r="I122" s="91">
        <v>1</v>
      </c>
      <c r="J122" s="92">
        <v>1</v>
      </c>
      <c r="K122" s="92">
        <v>1</v>
      </c>
    </row>
    <row r="123" spans="1:11" x14ac:dyDescent="0.2">
      <c r="A123" s="91">
        <f t="shared" si="8"/>
        <v>72</v>
      </c>
      <c r="B123" s="94" t="s">
        <v>75</v>
      </c>
      <c r="C123" s="91"/>
      <c r="D123" s="91"/>
      <c r="E123" s="91"/>
      <c r="F123" s="30"/>
      <c r="G123" s="97"/>
      <c r="H123" s="91"/>
      <c r="I123" s="91">
        <v>1</v>
      </c>
      <c r="J123" s="92"/>
      <c r="K123" s="92"/>
    </row>
    <row r="124" spans="1:11" x14ac:dyDescent="0.2">
      <c r="A124" s="91">
        <f t="shared" si="8"/>
        <v>73</v>
      </c>
      <c r="B124" s="94" t="s">
        <v>76</v>
      </c>
      <c r="C124" s="91"/>
      <c r="D124" s="91"/>
      <c r="E124" s="91"/>
      <c r="F124" s="30"/>
      <c r="G124" s="97"/>
      <c r="H124" s="91"/>
      <c r="I124" s="91"/>
      <c r="J124" s="92">
        <v>1</v>
      </c>
      <c r="K124" s="92"/>
    </row>
    <row r="125" spans="1:11" x14ac:dyDescent="0.2">
      <c r="A125" s="91">
        <f t="shared" si="8"/>
        <v>74</v>
      </c>
      <c r="B125" s="94" t="s">
        <v>77</v>
      </c>
      <c r="C125" s="91"/>
      <c r="D125" s="91"/>
      <c r="E125" s="91"/>
      <c r="F125" s="30"/>
      <c r="G125" s="97"/>
      <c r="H125" s="91"/>
      <c r="I125" s="91"/>
      <c r="J125" s="92"/>
      <c r="K125" s="92"/>
    </row>
    <row r="126" spans="1:11" x14ac:dyDescent="0.2">
      <c r="A126" s="91">
        <f t="shared" si="8"/>
        <v>75</v>
      </c>
      <c r="B126" s="94" t="s">
        <v>78</v>
      </c>
      <c r="C126" s="91"/>
      <c r="D126" s="91"/>
      <c r="E126" s="91"/>
      <c r="F126" s="30"/>
      <c r="G126" s="97"/>
      <c r="H126" s="91"/>
      <c r="I126" s="91"/>
      <c r="J126" s="92"/>
      <c r="K126" s="92"/>
    </row>
    <row r="127" spans="1:11" x14ac:dyDescent="0.2">
      <c r="A127" s="162" t="s">
        <v>117</v>
      </c>
      <c r="B127" s="162"/>
      <c r="C127" s="93">
        <f t="shared" ref="C127:K127" si="9">SUM(C112:C126)</f>
        <v>3</v>
      </c>
      <c r="D127" s="93">
        <f t="shared" si="9"/>
        <v>6</v>
      </c>
      <c r="E127" s="93">
        <f t="shared" si="9"/>
        <v>3</v>
      </c>
      <c r="F127" s="93">
        <f t="shared" si="9"/>
        <v>2</v>
      </c>
      <c r="G127" s="93">
        <f t="shared" si="9"/>
        <v>7</v>
      </c>
      <c r="H127" s="93">
        <f t="shared" si="9"/>
        <v>3</v>
      </c>
      <c r="I127" s="93">
        <f t="shared" si="9"/>
        <v>3</v>
      </c>
      <c r="J127" s="93">
        <f t="shared" si="9"/>
        <v>5</v>
      </c>
      <c r="K127" s="93">
        <f t="shared" si="9"/>
        <v>3</v>
      </c>
    </row>
    <row r="128" spans="1:11" x14ac:dyDescent="0.2">
      <c r="A128" s="105" t="s">
        <v>79</v>
      </c>
      <c r="B128" s="144"/>
      <c r="C128" s="31"/>
      <c r="D128" s="31"/>
      <c r="E128" s="31"/>
      <c r="F128" s="31"/>
      <c r="G128" s="93"/>
      <c r="H128" s="31"/>
      <c r="I128" s="31"/>
      <c r="J128" s="92"/>
      <c r="K128" s="92"/>
    </row>
    <row r="129" spans="1:11" x14ac:dyDescent="0.2">
      <c r="A129" s="91">
        <f>A126+1</f>
        <v>76</v>
      </c>
      <c r="B129" s="94" t="s">
        <v>80</v>
      </c>
      <c r="C129" s="91"/>
      <c r="D129" s="91"/>
      <c r="E129" s="91"/>
      <c r="F129" s="30">
        <v>1</v>
      </c>
      <c r="G129" s="97"/>
      <c r="H129" s="91"/>
      <c r="I129" s="91">
        <v>1</v>
      </c>
      <c r="J129" s="92"/>
      <c r="K129" s="92"/>
    </row>
    <row r="130" spans="1:11" x14ac:dyDescent="0.2">
      <c r="A130" s="91">
        <f>A129+1</f>
        <v>77</v>
      </c>
      <c r="B130" s="94" t="s">
        <v>81</v>
      </c>
      <c r="C130" s="91"/>
      <c r="D130" s="91"/>
      <c r="E130" s="91"/>
      <c r="F130" s="30"/>
      <c r="G130" s="97"/>
      <c r="H130" s="91"/>
      <c r="I130" s="91"/>
      <c r="J130" s="92"/>
      <c r="K130" s="92"/>
    </row>
    <row r="131" spans="1:11" x14ac:dyDescent="0.2">
      <c r="A131" s="91">
        <f t="shared" ref="A131:A135" si="10">A130+1</f>
        <v>78</v>
      </c>
      <c r="B131" s="94" t="s">
        <v>82</v>
      </c>
      <c r="C131" s="91"/>
      <c r="D131" s="91"/>
      <c r="E131" s="91"/>
      <c r="F131" s="30">
        <v>3</v>
      </c>
      <c r="G131" s="97"/>
      <c r="H131" s="91"/>
      <c r="I131" s="91"/>
      <c r="J131" s="92"/>
      <c r="K131" s="92"/>
    </row>
    <row r="132" spans="1:11" x14ac:dyDescent="0.2">
      <c r="A132" s="91">
        <f t="shared" si="10"/>
        <v>79</v>
      </c>
      <c r="B132" s="94" t="s">
        <v>83</v>
      </c>
      <c r="C132" s="91"/>
      <c r="D132" s="91"/>
      <c r="E132" s="91"/>
      <c r="F132" s="30"/>
      <c r="G132" s="97"/>
      <c r="H132" s="91"/>
      <c r="I132" s="91"/>
      <c r="J132" s="92"/>
      <c r="K132" s="92"/>
    </row>
    <row r="133" spans="1:11" x14ac:dyDescent="0.2">
      <c r="A133" s="91">
        <f t="shared" si="10"/>
        <v>80</v>
      </c>
      <c r="B133" s="94" t="s">
        <v>84</v>
      </c>
      <c r="C133" s="91"/>
      <c r="D133" s="91"/>
      <c r="E133" s="91"/>
      <c r="F133" s="30"/>
      <c r="G133" s="97"/>
      <c r="H133" s="91"/>
      <c r="I133" s="91"/>
      <c r="J133" s="92"/>
      <c r="K133" s="92"/>
    </row>
    <row r="134" spans="1:11" x14ac:dyDescent="0.2">
      <c r="A134" s="91">
        <f t="shared" si="10"/>
        <v>81</v>
      </c>
      <c r="B134" s="94" t="s">
        <v>85</v>
      </c>
      <c r="C134" s="91">
        <v>1</v>
      </c>
      <c r="D134" s="91"/>
      <c r="E134" s="91">
        <v>1</v>
      </c>
      <c r="F134" s="30"/>
      <c r="G134" s="97"/>
      <c r="H134" s="91"/>
      <c r="I134" s="91">
        <v>2</v>
      </c>
      <c r="J134" s="92">
        <v>1</v>
      </c>
      <c r="K134" s="92">
        <v>1</v>
      </c>
    </row>
    <row r="135" spans="1:11" x14ac:dyDescent="0.2">
      <c r="A135" s="91">
        <f t="shared" si="10"/>
        <v>82</v>
      </c>
      <c r="B135" s="94" t="s">
        <v>86</v>
      </c>
      <c r="C135" s="91"/>
      <c r="D135" s="91"/>
      <c r="E135" s="91"/>
      <c r="F135" s="30">
        <v>1</v>
      </c>
      <c r="G135" s="97"/>
      <c r="H135" s="91"/>
      <c r="I135" s="91">
        <v>1</v>
      </c>
      <c r="J135" s="92"/>
      <c r="K135" s="92"/>
    </row>
    <row r="136" spans="1:11" x14ac:dyDescent="0.2">
      <c r="A136" s="162" t="s">
        <v>117</v>
      </c>
      <c r="B136" s="162"/>
      <c r="C136" s="93">
        <f t="shared" ref="C136:K136" si="11">SUM(C129:C135)</f>
        <v>1</v>
      </c>
      <c r="D136" s="93">
        <f t="shared" si="11"/>
        <v>0</v>
      </c>
      <c r="E136" s="93">
        <f t="shared" si="11"/>
        <v>1</v>
      </c>
      <c r="F136" s="93">
        <f t="shared" si="11"/>
        <v>5</v>
      </c>
      <c r="G136" s="93">
        <f t="shared" si="11"/>
        <v>0</v>
      </c>
      <c r="H136" s="93">
        <f t="shared" si="11"/>
        <v>0</v>
      </c>
      <c r="I136" s="93">
        <f t="shared" si="11"/>
        <v>4</v>
      </c>
      <c r="J136" s="93">
        <f t="shared" si="11"/>
        <v>1</v>
      </c>
      <c r="K136" s="93">
        <f t="shared" si="11"/>
        <v>1</v>
      </c>
    </row>
    <row r="137" spans="1:11" x14ac:dyDescent="0.2">
      <c r="A137" s="105" t="s">
        <v>87</v>
      </c>
      <c r="B137" s="144"/>
      <c r="C137" s="31"/>
      <c r="D137" s="31"/>
      <c r="E137" s="31"/>
      <c r="F137" s="31"/>
      <c r="G137" s="93"/>
      <c r="H137" s="31"/>
      <c r="I137" s="31"/>
      <c r="J137" s="92"/>
      <c r="K137" s="92"/>
    </row>
    <row r="138" spans="1:11" x14ac:dyDescent="0.2">
      <c r="A138" s="91">
        <f>A135+1</f>
        <v>83</v>
      </c>
      <c r="B138" s="94" t="s">
        <v>88</v>
      </c>
      <c r="C138" s="91"/>
      <c r="D138" s="91"/>
      <c r="E138" s="91">
        <v>1</v>
      </c>
      <c r="F138" s="30">
        <v>1</v>
      </c>
      <c r="G138" s="97">
        <v>4</v>
      </c>
      <c r="H138" s="91"/>
      <c r="I138" s="91"/>
      <c r="J138" s="92">
        <v>1</v>
      </c>
      <c r="K138" s="92"/>
    </row>
    <row r="139" spans="1:11" x14ac:dyDescent="0.2">
      <c r="A139" s="91">
        <v>84</v>
      </c>
      <c r="B139" s="94" t="s">
        <v>90</v>
      </c>
      <c r="C139" s="91"/>
      <c r="D139" s="91">
        <v>2</v>
      </c>
      <c r="E139" s="91">
        <v>1</v>
      </c>
      <c r="F139" s="30">
        <v>1</v>
      </c>
      <c r="G139" s="97">
        <v>2</v>
      </c>
      <c r="H139" s="91"/>
      <c r="I139" s="91">
        <v>2</v>
      </c>
      <c r="J139" s="92">
        <v>2</v>
      </c>
      <c r="K139" s="92">
        <v>2</v>
      </c>
    </row>
    <row r="140" spans="1:11" x14ac:dyDescent="0.2">
      <c r="A140" s="91">
        <f t="shared" ref="A140:A148" si="12">A139+1</f>
        <v>85</v>
      </c>
      <c r="B140" s="94" t="s">
        <v>91</v>
      </c>
      <c r="C140" s="91"/>
      <c r="D140" s="91"/>
      <c r="E140" s="91">
        <v>1</v>
      </c>
      <c r="F140" s="30"/>
      <c r="G140" s="97"/>
      <c r="H140" s="91"/>
      <c r="I140" s="91"/>
      <c r="J140" s="92"/>
      <c r="K140" s="92"/>
    </row>
    <row r="141" spans="1:11" x14ac:dyDescent="0.2">
      <c r="A141" s="91">
        <f t="shared" si="12"/>
        <v>86</v>
      </c>
      <c r="B141" s="94" t="s">
        <v>92</v>
      </c>
      <c r="C141" s="91"/>
      <c r="D141" s="91"/>
      <c r="E141" s="91"/>
      <c r="F141" s="30"/>
      <c r="G141" s="97">
        <v>1</v>
      </c>
      <c r="H141" s="91"/>
      <c r="I141" s="91">
        <v>1</v>
      </c>
      <c r="J141" s="92"/>
      <c r="K141" s="92"/>
    </row>
    <row r="142" spans="1:11" x14ac:dyDescent="0.2">
      <c r="A142" s="91">
        <f t="shared" si="12"/>
        <v>87</v>
      </c>
      <c r="B142" s="94" t="s">
        <v>93</v>
      </c>
      <c r="C142" s="91"/>
      <c r="D142" s="91"/>
      <c r="E142" s="91"/>
      <c r="F142" s="30"/>
      <c r="G142" s="97"/>
      <c r="H142" s="91"/>
      <c r="I142" s="91"/>
      <c r="J142" s="92"/>
      <c r="K142" s="92"/>
    </row>
    <row r="143" spans="1:11" x14ac:dyDescent="0.2">
      <c r="A143" s="91">
        <f t="shared" si="12"/>
        <v>88</v>
      </c>
      <c r="B143" s="94" t="s">
        <v>94</v>
      </c>
      <c r="C143" s="91"/>
      <c r="D143" s="91"/>
      <c r="E143" s="91"/>
      <c r="F143" s="30"/>
      <c r="G143" s="97"/>
      <c r="H143" s="91"/>
      <c r="I143" s="91"/>
      <c r="J143" s="92"/>
      <c r="K143" s="92"/>
    </row>
    <row r="144" spans="1:11" x14ac:dyDescent="0.2">
      <c r="A144" s="91">
        <f t="shared" si="12"/>
        <v>89</v>
      </c>
      <c r="B144" s="94" t="s">
        <v>95</v>
      </c>
      <c r="C144" s="91"/>
      <c r="D144" s="91">
        <v>2</v>
      </c>
      <c r="E144" s="91">
        <v>2</v>
      </c>
      <c r="F144" s="91"/>
      <c r="G144" s="97">
        <v>1</v>
      </c>
      <c r="H144" s="91"/>
      <c r="I144" s="91"/>
      <c r="J144" s="92"/>
      <c r="K144" s="92"/>
    </row>
    <row r="145" spans="1:13" x14ac:dyDescent="0.2">
      <c r="A145" s="91">
        <f t="shared" si="12"/>
        <v>90</v>
      </c>
      <c r="B145" s="94" t="s">
        <v>96</v>
      </c>
      <c r="C145" s="91"/>
      <c r="D145" s="91"/>
      <c r="E145" s="91"/>
      <c r="F145" s="30">
        <v>1</v>
      </c>
      <c r="G145" s="97"/>
      <c r="H145" s="91"/>
      <c r="I145" s="91"/>
      <c r="J145" s="92">
        <v>1</v>
      </c>
      <c r="K145" s="92"/>
    </row>
    <row r="146" spans="1:13" x14ac:dyDescent="0.2">
      <c r="A146" s="91">
        <v>91</v>
      </c>
      <c r="B146" s="94" t="s">
        <v>98</v>
      </c>
      <c r="C146" s="91"/>
      <c r="D146" s="91"/>
      <c r="E146" s="91"/>
      <c r="F146" s="30"/>
      <c r="G146" s="97"/>
      <c r="H146" s="91"/>
      <c r="I146" s="91"/>
      <c r="J146" s="92"/>
      <c r="K146" s="92"/>
    </row>
    <row r="147" spans="1:13" x14ac:dyDescent="0.2">
      <c r="A147" s="91">
        <f t="shared" si="12"/>
        <v>92</v>
      </c>
      <c r="B147" s="94" t="s">
        <v>99</v>
      </c>
      <c r="C147" s="91"/>
      <c r="D147" s="91"/>
      <c r="E147" s="91"/>
      <c r="F147" s="30"/>
      <c r="G147" s="97">
        <v>3</v>
      </c>
      <c r="H147" s="91"/>
      <c r="I147" s="91"/>
      <c r="J147" s="92">
        <v>1</v>
      </c>
      <c r="K147" s="92"/>
    </row>
    <row r="148" spans="1:13" x14ac:dyDescent="0.2">
      <c r="A148" s="91">
        <f t="shared" si="12"/>
        <v>93</v>
      </c>
      <c r="B148" s="94" t="s">
        <v>100</v>
      </c>
      <c r="C148" s="91"/>
      <c r="D148" s="91"/>
      <c r="E148" s="91"/>
      <c r="F148" s="30"/>
      <c r="G148" s="97"/>
      <c r="H148" s="91"/>
      <c r="I148" s="91">
        <v>1</v>
      </c>
      <c r="J148" s="92"/>
      <c r="K148" s="92"/>
    </row>
    <row r="149" spans="1:13" s="12" customFormat="1" x14ac:dyDescent="0.2">
      <c r="A149" s="162" t="s">
        <v>117</v>
      </c>
      <c r="B149" s="162"/>
      <c r="C149" s="93">
        <f t="shared" ref="C149:E149" si="13">SUM(C138:C148)</f>
        <v>0</v>
      </c>
      <c r="D149" s="93">
        <f t="shared" si="13"/>
        <v>4</v>
      </c>
      <c r="E149" s="93">
        <f t="shared" si="13"/>
        <v>5</v>
      </c>
      <c r="F149" s="93">
        <f>SUM(F138:F148)</f>
        <v>3</v>
      </c>
      <c r="G149" s="93">
        <f>SUM(G138:G148)</f>
        <v>11</v>
      </c>
      <c r="H149" s="93">
        <f t="shared" ref="H149:K149" si="14">SUM(H138:H148)</f>
        <v>0</v>
      </c>
      <c r="I149" s="93">
        <f t="shared" si="14"/>
        <v>4</v>
      </c>
      <c r="J149" s="93">
        <f t="shared" si="14"/>
        <v>5</v>
      </c>
      <c r="K149" s="93">
        <f t="shared" si="14"/>
        <v>2</v>
      </c>
      <c r="L149" s="87"/>
      <c r="M149" s="87"/>
    </row>
    <row r="150" spans="1:13" x14ac:dyDescent="0.2">
      <c r="A150" s="105" t="s">
        <v>101</v>
      </c>
      <c r="B150" s="144"/>
      <c r="C150" s="31"/>
      <c r="D150" s="31"/>
      <c r="E150" s="31"/>
      <c r="F150" s="31"/>
      <c r="G150" s="93"/>
      <c r="H150" s="31"/>
      <c r="I150" s="31"/>
      <c r="J150" s="92"/>
      <c r="K150" s="92"/>
    </row>
    <row r="151" spans="1:13" x14ac:dyDescent="0.2">
      <c r="A151" s="91">
        <f>A148+1</f>
        <v>94</v>
      </c>
      <c r="B151" s="94" t="s">
        <v>102</v>
      </c>
      <c r="C151" s="91"/>
      <c r="D151" s="91">
        <v>1</v>
      </c>
      <c r="E151" s="91">
        <v>1</v>
      </c>
      <c r="F151" s="30"/>
      <c r="G151" s="97"/>
      <c r="H151" s="91"/>
      <c r="I151" s="91"/>
      <c r="J151" s="92">
        <v>1</v>
      </c>
      <c r="K151" s="92"/>
    </row>
    <row r="152" spans="1:13" x14ac:dyDescent="0.2">
      <c r="A152" s="91">
        <f>A151+1</f>
        <v>95</v>
      </c>
      <c r="B152" s="94" t="s">
        <v>103</v>
      </c>
      <c r="C152" s="91"/>
      <c r="D152" s="91"/>
      <c r="E152" s="91">
        <v>1</v>
      </c>
      <c r="F152" s="30">
        <v>1</v>
      </c>
      <c r="G152" s="97"/>
      <c r="H152" s="91"/>
      <c r="I152" s="91"/>
      <c r="J152" s="92"/>
      <c r="K152" s="92"/>
    </row>
    <row r="153" spans="1:13" x14ac:dyDescent="0.2">
      <c r="A153" s="91">
        <v>96</v>
      </c>
      <c r="B153" s="94" t="s">
        <v>89</v>
      </c>
      <c r="C153" s="91"/>
      <c r="D153" s="91"/>
      <c r="E153" s="91"/>
      <c r="F153" s="30"/>
      <c r="G153" s="97"/>
      <c r="H153" s="91"/>
      <c r="I153" s="91"/>
      <c r="J153" s="92"/>
      <c r="K153" s="92"/>
    </row>
    <row r="154" spans="1:13" x14ac:dyDescent="0.2">
      <c r="A154" s="91">
        <v>97</v>
      </c>
      <c r="B154" s="94" t="s">
        <v>104</v>
      </c>
      <c r="C154" s="91"/>
      <c r="D154" s="91"/>
      <c r="E154" s="91"/>
      <c r="F154" s="30"/>
      <c r="G154" s="97"/>
      <c r="H154" s="91"/>
      <c r="I154" s="91"/>
      <c r="J154" s="92"/>
      <c r="K154" s="92"/>
    </row>
    <row r="155" spans="1:13" x14ac:dyDescent="0.2">
      <c r="A155" s="91">
        <f t="shared" ref="A155:A162" si="15">A154+1</f>
        <v>98</v>
      </c>
      <c r="B155" s="94" t="s">
        <v>105</v>
      </c>
      <c r="C155" s="91"/>
      <c r="D155" s="91"/>
      <c r="E155" s="91"/>
      <c r="F155" s="30">
        <v>1</v>
      </c>
      <c r="G155" s="97"/>
      <c r="H155" s="91"/>
      <c r="I155" s="91"/>
      <c r="J155" s="92"/>
      <c r="K155" s="92"/>
    </row>
    <row r="156" spans="1:13" ht="24" customHeight="1" x14ac:dyDescent="0.2">
      <c r="A156" s="91">
        <f t="shared" si="15"/>
        <v>99</v>
      </c>
      <c r="B156" s="94" t="s">
        <v>106</v>
      </c>
      <c r="C156" s="91"/>
      <c r="D156" s="91"/>
      <c r="E156" s="91"/>
      <c r="F156" s="30"/>
      <c r="G156" s="97"/>
      <c r="H156" s="91"/>
      <c r="I156" s="91"/>
      <c r="J156" s="92"/>
      <c r="K156" s="92"/>
    </row>
    <row r="157" spans="1:13" x14ac:dyDescent="0.2">
      <c r="A157" s="91">
        <f t="shared" si="15"/>
        <v>100</v>
      </c>
      <c r="B157" s="94" t="s">
        <v>107</v>
      </c>
      <c r="C157" s="91"/>
      <c r="D157" s="91"/>
      <c r="E157" s="91"/>
      <c r="F157" s="30"/>
      <c r="G157" s="97"/>
      <c r="H157" s="91"/>
      <c r="I157" s="91"/>
      <c r="J157" s="92">
        <v>1</v>
      </c>
      <c r="K157" s="92">
        <v>1</v>
      </c>
    </row>
    <row r="158" spans="1:13" x14ac:dyDescent="0.2">
      <c r="A158" s="91">
        <v>101</v>
      </c>
      <c r="B158" s="94" t="s">
        <v>97</v>
      </c>
      <c r="C158" s="91"/>
      <c r="D158" s="91"/>
      <c r="E158" s="91"/>
      <c r="F158" s="30"/>
      <c r="G158" s="97"/>
      <c r="H158" s="91"/>
      <c r="I158" s="91"/>
      <c r="J158" s="92"/>
      <c r="K158" s="92">
        <v>1</v>
      </c>
    </row>
    <row r="159" spans="1:13" x14ac:dyDescent="0.2">
      <c r="A159" s="91">
        <v>102</v>
      </c>
      <c r="B159" s="94" t="s">
        <v>108</v>
      </c>
      <c r="C159" s="91"/>
      <c r="D159" s="91">
        <v>1</v>
      </c>
      <c r="E159" s="91"/>
      <c r="F159" s="30">
        <v>1</v>
      </c>
      <c r="G159" s="97">
        <v>3</v>
      </c>
      <c r="H159" s="91"/>
      <c r="I159" s="91">
        <v>1</v>
      </c>
      <c r="J159" s="92">
        <v>1</v>
      </c>
      <c r="K159" s="92">
        <v>2</v>
      </c>
    </row>
    <row r="160" spans="1:13" x14ac:dyDescent="0.2">
      <c r="A160" s="91">
        <f t="shared" si="15"/>
        <v>103</v>
      </c>
      <c r="B160" s="94" t="s">
        <v>109</v>
      </c>
      <c r="C160" s="91"/>
      <c r="D160" s="91"/>
      <c r="E160" s="91"/>
      <c r="F160" s="30"/>
      <c r="G160" s="97"/>
      <c r="H160" s="91"/>
      <c r="I160" s="91"/>
      <c r="J160" s="92"/>
      <c r="K160" s="92"/>
    </row>
    <row r="161" spans="1:13" x14ac:dyDescent="0.2">
      <c r="A161" s="91">
        <f t="shared" si="15"/>
        <v>104</v>
      </c>
      <c r="B161" s="94" t="s">
        <v>110</v>
      </c>
      <c r="C161" s="91"/>
      <c r="D161" s="91"/>
      <c r="E161" s="91">
        <v>1</v>
      </c>
      <c r="F161" s="30">
        <v>1</v>
      </c>
      <c r="G161" s="97"/>
      <c r="H161" s="91"/>
      <c r="I161" s="91">
        <v>1</v>
      </c>
      <c r="J161" s="92"/>
      <c r="K161" s="92">
        <v>1</v>
      </c>
    </row>
    <row r="162" spans="1:13" x14ac:dyDescent="0.2">
      <c r="A162" s="91">
        <f t="shared" si="15"/>
        <v>105</v>
      </c>
      <c r="B162" s="94" t="s">
        <v>111</v>
      </c>
      <c r="C162" s="91"/>
      <c r="D162" s="91"/>
      <c r="E162" s="91"/>
      <c r="F162" s="30"/>
      <c r="G162" s="97">
        <v>1</v>
      </c>
      <c r="H162" s="91"/>
      <c r="I162" s="91"/>
      <c r="J162" s="92"/>
      <c r="K162" s="92"/>
    </row>
    <row r="163" spans="1:13" x14ac:dyDescent="0.2">
      <c r="A163" s="162" t="s">
        <v>117</v>
      </c>
      <c r="B163" s="162"/>
      <c r="C163" s="93">
        <f t="shared" ref="C163:G163" si="16">SUM(C151:C162)</f>
        <v>0</v>
      </c>
      <c r="D163" s="93">
        <f t="shared" si="16"/>
        <v>2</v>
      </c>
      <c r="E163" s="93">
        <f t="shared" si="16"/>
        <v>3</v>
      </c>
      <c r="F163" s="93">
        <f t="shared" si="16"/>
        <v>4</v>
      </c>
      <c r="G163" s="93">
        <f t="shared" si="16"/>
        <v>4</v>
      </c>
      <c r="H163" s="93">
        <f t="shared" ref="H163:K163" si="17">SUM(H151:H162)</f>
        <v>0</v>
      </c>
      <c r="I163" s="93">
        <f t="shared" si="17"/>
        <v>2</v>
      </c>
      <c r="J163" s="93">
        <f t="shared" si="17"/>
        <v>3</v>
      </c>
      <c r="K163" s="93">
        <f t="shared" si="17"/>
        <v>5</v>
      </c>
    </row>
    <row r="164" spans="1:13" ht="15.75" customHeight="1" x14ac:dyDescent="0.2">
      <c r="A164" s="162" t="s">
        <v>119</v>
      </c>
      <c r="B164" s="162"/>
      <c r="C164" s="93">
        <f>SUM(C41+C163+C149+C136+C127+C110+C100+C89+C76)</f>
        <v>15</v>
      </c>
      <c r="D164" s="93">
        <f t="shared" ref="D164:K164" si="18">SUM(D41+D163+D149+D136+D127+D110+D100+D89+D76)</f>
        <v>16</v>
      </c>
      <c r="E164" s="93">
        <f t="shared" si="18"/>
        <v>15</v>
      </c>
      <c r="F164" s="93">
        <f t="shared" si="18"/>
        <v>22</v>
      </c>
      <c r="G164" s="93">
        <f t="shared" si="18"/>
        <v>29</v>
      </c>
      <c r="H164" s="93">
        <f t="shared" si="18"/>
        <v>19</v>
      </c>
      <c r="I164" s="93">
        <f t="shared" si="18"/>
        <v>18</v>
      </c>
      <c r="J164" s="93">
        <f t="shared" si="18"/>
        <v>18</v>
      </c>
      <c r="K164" s="93">
        <f t="shared" si="18"/>
        <v>18</v>
      </c>
    </row>
    <row r="165" spans="1:13" s="36" customFormat="1" ht="23.4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s="36" customFormat="1" ht="23.45" customHeight="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</sheetData>
  <mergeCells count="18">
    <mergeCell ref="A164:B164"/>
    <mergeCell ref="A76:B76"/>
    <mergeCell ref="A89:B89"/>
    <mergeCell ref="A100:B100"/>
    <mergeCell ref="A110:B110"/>
    <mergeCell ref="A127:B127"/>
    <mergeCell ref="A136:B136"/>
    <mergeCell ref="A7:K7"/>
    <mergeCell ref="A149:B149"/>
    <mergeCell ref="A163:B163"/>
    <mergeCell ref="C10:E10"/>
    <mergeCell ref="C11:E11"/>
    <mergeCell ref="H10:K10"/>
    <mergeCell ref="H11:K11"/>
    <mergeCell ref="A8:A12"/>
    <mergeCell ref="B8:B12"/>
    <mergeCell ref="C8:K8"/>
    <mergeCell ref="C9:K9"/>
  </mergeCells>
  <pageMargins left="0.51181102362204722" right="0.23622047244094491" top="0.74803149606299213" bottom="0.55118110236220474" header="0.31496062992125984" footer="0.31496062992125984"/>
  <pageSetup paperSize="9" scale="81" orientation="landscape" r:id="rId1"/>
  <headerFooter alignWithMargins="0"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view="pageBreakPreview" zoomScale="70" zoomScaleNormal="100" zoomScaleSheetLayoutView="70" workbookViewId="0">
      <pane ySplit="14" topLeftCell="A15" activePane="bottomLeft" state="frozen"/>
      <selection pane="bottomLeft" activeCell="E12" sqref="E12"/>
    </sheetView>
  </sheetViews>
  <sheetFormatPr defaultColWidth="9.140625" defaultRowHeight="15" x14ac:dyDescent="0.25"/>
  <cols>
    <col min="1" max="1" width="5.85546875" style="42" customWidth="1"/>
    <col min="2" max="2" width="39.5703125" style="43" customWidth="1"/>
    <col min="3" max="4" width="11.140625" style="66" customWidth="1"/>
    <col min="5" max="5" width="13.5703125" style="66" customWidth="1"/>
    <col min="6" max="6" width="18.7109375" style="66" customWidth="1"/>
    <col min="7" max="7" width="10.85546875" style="53" customWidth="1"/>
    <col min="8" max="8" width="10.42578125" style="53" customWidth="1"/>
    <col min="9" max="16384" width="9.140625" style="53"/>
  </cols>
  <sheetData>
    <row r="1" spans="1:11" x14ac:dyDescent="0.25">
      <c r="F1" s="45" t="s">
        <v>368</v>
      </c>
    </row>
    <row r="2" spans="1:11" x14ac:dyDescent="0.25">
      <c r="F2" s="6" t="s">
        <v>130</v>
      </c>
    </row>
    <row r="3" spans="1:11" x14ac:dyDescent="0.25">
      <c r="F3" s="6" t="s">
        <v>118</v>
      </c>
    </row>
    <row r="4" spans="1:11" x14ac:dyDescent="0.25">
      <c r="F4" s="6" t="s">
        <v>293</v>
      </c>
    </row>
    <row r="5" spans="1:11" x14ac:dyDescent="0.25">
      <c r="F5" s="6" t="s">
        <v>127</v>
      </c>
    </row>
    <row r="7" spans="1:11" ht="42" customHeight="1" x14ac:dyDescent="0.25">
      <c r="A7" s="190" t="s">
        <v>294</v>
      </c>
      <c r="B7" s="190"/>
      <c r="C7" s="190"/>
      <c r="D7" s="190"/>
      <c r="E7" s="190"/>
      <c r="F7" s="190"/>
      <c r="G7" s="69"/>
      <c r="H7" s="69"/>
      <c r="I7" s="69"/>
      <c r="J7" s="69"/>
      <c r="K7" s="69"/>
    </row>
    <row r="8" spans="1:11" ht="14.45" x14ac:dyDescent="0.3">
      <c r="A8" s="46"/>
      <c r="B8" s="47"/>
    </row>
    <row r="9" spans="1:11" ht="15" customHeight="1" x14ac:dyDescent="0.25">
      <c r="A9" s="191" t="s">
        <v>112</v>
      </c>
      <c r="B9" s="202" t="s">
        <v>125</v>
      </c>
      <c r="C9" s="197" t="s">
        <v>114</v>
      </c>
      <c r="D9" s="197"/>
      <c r="E9" s="197"/>
      <c r="F9" s="197"/>
      <c r="G9" s="70"/>
      <c r="H9" s="70"/>
      <c r="I9" s="70"/>
      <c r="J9" s="70"/>
      <c r="K9" s="70"/>
    </row>
    <row r="10" spans="1:11" ht="49.15" customHeight="1" x14ac:dyDescent="0.25">
      <c r="A10" s="192"/>
      <c r="B10" s="202"/>
      <c r="C10" s="198" t="s">
        <v>115</v>
      </c>
      <c r="D10" s="198"/>
      <c r="E10" s="198"/>
      <c r="F10" s="198"/>
      <c r="G10" s="71"/>
      <c r="H10" s="71"/>
      <c r="I10" s="71"/>
      <c r="J10" s="71"/>
      <c r="K10" s="71"/>
    </row>
    <row r="11" spans="1:11" ht="97.9" customHeight="1" x14ac:dyDescent="0.25">
      <c r="A11" s="192"/>
      <c r="B11" s="202"/>
      <c r="C11" s="202" t="s">
        <v>370</v>
      </c>
      <c r="D11" s="202"/>
      <c r="E11" s="52" t="s">
        <v>371</v>
      </c>
      <c r="F11" s="52" t="s">
        <v>342</v>
      </c>
    </row>
    <row r="12" spans="1:11" ht="84" customHeight="1" x14ac:dyDescent="0.25">
      <c r="A12" s="192"/>
      <c r="B12" s="202"/>
      <c r="C12" s="200" t="s">
        <v>343</v>
      </c>
      <c r="D12" s="201"/>
      <c r="E12" s="49" t="s">
        <v>344</v>
      </c>
      <c r="F12" s="49" t="s">
        <v>303</v>
      </c>
    </row>
    <row r="13" spans="1:11" ht="31.9" customHeight="1" x14ac:dyDescent="0.25">
      <c r="A13" s="193"/>
      <c r="B13" s="202"/>
      <c r="C13" s="52" t="s">
        <v>373</v>
      </c>
      <c r="D13" s="52" t="s">
        <v>376</v>
      </c>
      <c r="E13" s="52" t="s">
        <v>372</v>
      </c>
      <c r="F13" s="52" t="s">
        <v>377</v>
      </c>
    </row>
    <row r="14" spans="1:11" ht="14.45" x14ac:dyDescent="0.3">
      <c r="A14" s="132">
        <v>1</v>
      </c>
      <c r="B14" s="132">
        <v>2</v>
      </c>
      <c r="C14" s="132">
        <v>3</v>
      </c>
      <c r="D14" s="132">
        <v>4</v>
      </c>
      <c r="E14" s="132">
        <v>5</v>
      </c>
      <c r="F14" s="132">
        <v>6</v>
      </c>
    </row>
    <row r="15" spans="1:11" x14ac:dyDescent="0.25">
      <c r="A15" s="54" t="s">
        <v>304</v>
      </c>
      <c r="B15" s="52"/>
      <c r="C15" s="51"/>
      <c r="D15" s="52"/>
      <c r="E15" s="51"/>
      <c r="F15" s="52"/>
      <c r="G15" s="73"/>
      <c r="H15" s="72"/>
      <c r="I15" s="73"/>
      <c r="J15" s="72"/>
      <c r="K15" s="73"/>
    </row>
    <row r="16" spans="1:11" x14ac:dyDescent="0.25">
      <c r="A16" s="55">
        <v>1</v>
      </c>
      <c r="B16" s="56" t="s">
        <v>305</v>
      </c>
      <c r="C16" s="55"/>
      <c r="D16" s="57"/>
      <c r="E16" s="55"/>
      <c r="F16" s="57"/>
      <c r="G16" s="75"/>
      <c r="H16" s="74"/>
      <c r="I16" s="75"/>
      <c r="J16" s="74"/>
      <c r="K16" s="75"/>
    </row>
    <row r="17" spans="1:11" x14ac:dyDescent="0.25">
      <c r="A17" s="55">
        <v>2</v>
      </c>
      <c r="B17" s="56" t="s">
        <v>306</v>
      </c>
      <c r="C17" s="55"/>
      <c r="D17" s="57"/>
      <c r="E17" s="55"/>
      <c r="F17" s="57"/>
      <c r="G17" s="75"/>
      <c r="H17" s="74"/>
      <c r="I17" s="75"/>
      <c r="J17" s="74"/>
      <c r="K17" s="75"/>
    </row>
    <row r="18" spans="1:11" ht="25.5" x14ac:dyDescent="0.25">
      <c r="A18" s="55">
        <v>3</v>
      </c>
      <c r="B18" s="56" t="s">
        <v>307</v>
      </c>
      <c r="C18" s="55"/>
      <c r="D18" s="57"/>
      <c r="E18" s="55"/>
      <c r="F18" s="57"/>
      <c r="G18" s="75"/>
      <c r="H18" s="74"/>
      <c r="I18" s="75"/>
      <c r="J18" s="74"/>
      <c r="K18" s="75"/>
    </row>
    <row r="19" spans="1:11" x14ac:dyDescent="0.25">
      <c r="A19" s="55">
        <v>4</v>
      </c>
      <c r="B19" s="56" t="s">
        <v>308</v>
      </c>
      <c r="C19" s="55"/>
      <c r="D19" s="57"/>
      <c r="E19" s="55"/>
      <c r="F19" s="57"/>
      <c r="G19" s="75"/>
      <c r="H19" s="74"/>
      <c r="I19" s="75"/>
      <c r="J19" s="74"/>
      <c r="K19" s="75"/>
    </row>
    <row r="20" spans="1:11" x14ac:dyDescent="0.25">
      <c r="A20" s="55">
        <v>5</v>
      </c>
      <c r="B20" s="56" t="s">
        <v>309</v>
      </c>
      <c r="C20" s="55"/>
      <c r="D20" s="57"/>
      <c r="E20" s="55"/>
      <c r="F20" s="57"/>
      <c r="G20" s="75"/>
      <c r="H20" s="74"/>
      <c r="I20" s="75"/>
      <c r="J20" s="74"/>
      <c r="K20" s="75"/>
    </row>
    <row r="21" spans="1:11" x14ac:dyDescent="0.25">
      <c r="A21" s="55">
        <v>6</v>
      </c>
      <c r="B21" s="56" t="s">
        <v>122</v>
      </c>
      <c r="C21" s="55">
        <v>1</v>
      </c>
      <c r="D21" s="57">
        <v>1</v>
      </c>
      <c r="E21" s="55">
        <v>2</v>
      </c>
      <c r="F21" s="57"/>
      <c r="G21" s="75"/>
      <c r="H21" s="74"/>
      <c r="I21" s="75"/>
      <c r="J21" s="74"/>
      <c r="K21" s="75"/>
    </row>
    <row r="22" spans="1:11" x14ac:dyDescent="0.25">
      <c r="A22" s="55">
        <v>7</v>
      </c>
      <c r="B22" s="56" t="s">
        <v>310</v>
      </c>
      <c r="C22" s="55"/>
      <c r="D22" s="57"/>
      <c r="E22" s="55"/>
      <c r="F22" s="57"/>
      <c r="G22" s="75"/>
      <c r="H22" s="74"/>
      <c r="I22" s="75"/>
      <c r="J22" s="74"/>
      <c r="K22" s="75"/>
    </row>
    <row r="23" spans="1:11" ht="25.5" x14ac:dyDescent="0.25">
      <c r="A23" s="55">
        <v>8</v>
      </c>
      <c r="B23" s="56" t="s">
        <v>311</v>
      </c>
      <c r="C23" s="55"/>
      <c r="D23" s="57"/>
      <c r="E23" s="55"/>
      <c r="F23" s="57"/>
      <c r="G23" s="75"/>
      <c r="H23" s="74"/>
      <c r="I23" s="75"/>
      <c r="J23" s="74"/>
      <c r="K23" s="75"/>
    </row>
    <row r="24" spans="1:11" x14ac:dyDescent="0.25">
      <c r="A24" s="55">
        <v>9</v>
      </c>
      <c r="B24" s="56" t="s">
        <v>312</v>
      </c>
      <c r="C24" s="55"/>
      <c r="D24" s="57"/>
      <c r="E24" s="55"/>
      <c r="F24" s="57"/>
      <c r="G24" s="75"/>
      <c r="H24" s="74"/>
      <c r="I24" s="75"/>
      <c r="J24" s="74"/>
      <c r="K24" s="75"/>
    </row>
    <row r="25" spans="1:11" x14ac:dyDescent="0.25">
      <c r="A25" s="55">
        <v>10</v>
      </c>
      <c r="B25" s="56" t="s">
        <v>313</v>
      </c>
      <c r="C25" s="55"/>
      <c r="D25" s="57"/>
      <c r="E25" s="55"/>
      <c r="F25" s="57"/>
      <c r="G25" s="75"/>
      <c r="H25" s="74"/>
      <c r="I25" s="75"/>
      <c r="J25" s="74"/>
      <c r="K25" s="75"/>
    </row>
    <row r="26" spans="1:11" x14ac:dyDescent="0.25">
      <c r="A26" s="55">
        <v>11</v>
      </c>
      <c r="B26" s="56" t="s">
        <v>314</v>
      </c>
      <c r="C26" s="55"/>
      <c r="D26" s="57"/>
      <c r="E26" s="55"/>
      <c r="F26" s="57"/>
      <c r="G26" s="75"/>
      <c r="H26" s="74"/>
      <c r="I26" s="75"/>
      <c r="J26" s="74"/>
      <c r="K26" s="75"/>
    </row>
    <row r="27" spans="1:11" ht="25.5" x14ac:dyDescent="0.25">
      <c r="A27" s="55">
        <v>12</v>
      </c>
      <c r="B27" s="56" t="s">
        <v>315</v>
      </c>
      <c r="C27" s="55"/>
      <c r="D27" s="57"/>
      <c r="E27" s="55"/>
      <c r="F27" s="57"/>
      <c r="G27" s="75"/>
      <c r="H27" s="74"/>
      <c r="I27" s="75"/>
      <c r="J27" s="74"/>
      <c r="K27" s="75"/>
    </row>
    <row r="28" spans="1:11" x14ac:dyDescent="0.25">
      <c r="A28" s="55">
        <v>13</v>
      </c>
      <c r="B28" s="56" t="s">
        <v>316</v>
      </c>
      <c r="C28" s="55"/>
      <c r="D28" s="57"/>
      <c r="E28" s="55"/>
      <c r="F28" s="57"/>
      <c r="G28" s="75"/>
      <c r="H28" s="74"/>
      <c r="I28" s="75"/>
      <c r="J28" s="74"/>
      <c r="K28" s="75"/>
    </row>
    <row r="29" spans="1:11" x14ac:dyDescent="0.25">
      <c r="A29" s="55">
        <v>14</v>
      </c>
      <c r="B29" s="56" t="s">
        <v>317</v>
      </c>
      <c r="C29" s="55"/>
      <c r="D29" s="57"/>
      <c r="E29" s="55"/>
      <c r="F29" s="57"/>
      <c r="G29" s="75"/>
      <c r="H29" s="74"/>
      <c r="I29" s="75"/>
      <c r="J29" s="74"/>
      <c r="K29" s="75"/>
    </row>
    <row r="30" spans="1:11" ht="25.5" x14ac:dyDescent="0.25">
      <c r="A30" s="55">
        <v>15</v>
      </c>
      <c r="B30" s="56" t="s">
        <v>318</v>
      </c>
      <c r="C30" s="55"/>
      <c r="D30" s="57"/>
      <c r="E30" s="55"/>
      <c r="F30" s="57"/>
      <c r="G30" s="75"/>
      <c r="H30" s="74"/>
      <c r="I30" s="75"/>
      <c r="J30" s="74"/>
      <c r="K30" s="75"/>
    </row>
    <row r="31" spans="1:11" x14ac:dyDescent="0.25">
      <c r="A31" s="55">
        <v>16</v>
      </c>
      <c r="B31" s="56" t="s">
        <v>319</v>
      </c>
      <c r="C31" s="55"/>
      <c r="D31" s="57"/>
      <c r="E31" s="55"/>
      <c r="F31" s="57"/>
      <c r="G31" s="75"/>
      <c r="H31" s="74"/>
      <c r="I31" s="75"/>
      <c r="J31" s="74"/>
      <c r="K31" s="75"/>
    </row>
    <row r="32" spans="1:11" ht="25.5" x14ac:dyDescent="0.25">
      <c r="A32" s="55">
        <v>17</v>
      </c>
      <c r="B32" s="56" t="s">
        <v>320</v>
      </c>
      <c r="C32" s="55"/>
      <c r="D32" s="57"/>
      <c r="E32" s="55"/>
      <c r="F32" s="57"/>
      <c r="G32" s="75"/>
      <c r="H32" s="74"/>
      <c r="I32" s="75"/>
      <c r="J32" s="74"/>
      <c r="K32" s="75"/>
    </row>
    <row r="33" spans="1:11" ht="25.5" x14ac:dyDescent="0.25">
      <c r="A33" s="55">
        <v>18</v>
      </c>
      <c r="B33" s="56" t="s">
        <v>321</v>
      </c>
      <c r="C33" s="55"/>
      <c r="D33" s="57"/>
      <c r="E33" s="55"/>
      <c r="F33" s="57"/>
      <c r="G33" s="75"/>
      <c r="H33" s="74"/>
      <c r="I33" s="75"/>
      <c r="J33" s="74"/>
      <c r="K33" s="75"/>
    </row>
    <row r="34" spans="1:11" x14ac:dyDescent="0.25">
      <c r="A34" s="55">
        <v>19</v>
      </c>
      <c r="B34" s="56" t="s">
        <v>322</v>
      </c>
      <c r="C34" s="55"/>
      <c r="D34" s="57"/>
      <c r="E34" s="55"/>
      <c r="F34" s="57"/>
      <c r="G34" s="75"/>
      <c r="H34" s="74"/>
      <c r="I34" s="75"/>
      <c r="J34" s="74"/>
      <c r="K34" s="75"/>
    </row>
    <row r="35" spans="1:11" x14ac:dyDescent="0.25">
      <c r="A35" s="55">
        <v>20</v>
      </c>
      <c r="B35" s="56" t="s">
        <v>323</v>
      </c>
      <c r="C35" s="55"/>
      <c r="D35" s="57"/>
      <c r="E35" s="55"/>
      <c r="F35" s="57"/>
      <c r="G35" s="75"/>
      <c r="H35" s="74"/>
      <c r="I35" s="75"/>
      <c r="J35" s="74"/>
      <c r="K35" s="75"/>
    </row>
    <row r="36" spans="1:11" x14ac:dyDescent="0.25">
      <c r="A36" s="55">
        <v>21</v>
      </c>
      <c r="B36" s="56" t="s">
        <v>324</v>
      </c>
      <c r="C36" s="55"/>
      <c r="D36" s="57"/>
      <c r="E36" s="55"/>
      <c r="F36" s="57"/>
      <c r="G36" s="75"/>
      <c r="H36" s="74"/>
      <c r="I36" s="75"/>
      <c r="J36" s="74"/>
      <c r="K36" s="75"/>
    </row>
    <row r="37" spans="1:11" x14ac:dyDescent="0.25">
      <c r="A37" s="55">
        <v>22</v>
      </c>
      <c r="B37" s="56" t="s">
        <v>325</v>
      </c>
      <c r="C37" s="55"/>
      <c r="D37" s="57"/>
      <c r="E37" s="55"/>
      <c r="F37" s="57"/>
      <c r="G37" s="75"/>
      <c r="H37" s="74"/>
      <c r="I37" s="75"/>
      <c r="J37" s="74"/>
      <c r="K37" s="75"/>
    </row>
    <row r="38" spans="1:11" x14ac:dyDescent="0.25">
      <c r="A38" s="55">
        <v>23</v>
      </c>
      <c r="B38" s="56" t="s">
        <v>326</v>
      </c>
      <c r="C38" s="55"/>
      <c r="D38" s="57"/>
      <c r="E38" s="55"/>
      <c r="F38" s="57"/>
      <c r="G38" s="75"/>
      <c r="H38" s="74"/>
      <c r="I38" s="75"/>
      <c r="J38" s="74"/>
      <c r="K38" s="75"/>
    </row>
    <row r="39" spans="1:11" ht="38.25" x14ac:dyDescent="0.25">
      <c r="A39" s="55">
        <v>24</v>
      </c>
      <c r="B39" s="56" t="s">
        <v>327</v>
      </c>
      <c r="C39" s="55"/>
      <c r="D39" s="57"/>
      <c r="E39" s="55"/>
      <c r="F39" s="57"/>
      <c r="G39" s="75"/>
      <c r="H39" s="74"/>
      <c r="I39" s="75"/>
      <c r="J39" s="74"/>
      <c r="K39" s="75"/>
    </row>
    <row r="40" spans="1:11" x14ac:dyDescent="0.25">
      <c r="A40" s="55">
        <v>25</v>
      </c>
      <c r="B40" s="56" t="s">
        <v>328</v>
      </c>
      <c r="C40" s="55"/>
      <c r="D40" s="57"/>
      <c r="E40" s="55"/>
      <c r="F40" s="57"/>
      <c r="G40" s="75"/>
      <c r="H40" s="74"/>
      <c r="I40" s="75"/>
      <c r="J40" s="74"/>
      <c r="K40" s="75"/>
    </row>
    <row r="41" spans="1:11" x14ac:dyDescent="0.25">
      <c r="A41" s="55">
        <v>26</v>
      </c>
      <c r="B41" s="56" t="s">
        <v>291</v>
      </c>
      <c r="C41" s="55"/>
      <c r="D41" s="57"/>
      <c r="E41" s="55"/>
      <c r="F41" s="57"/>
      <c r="G41" s="75"/>
      <c r="H41" s="74"/>
      <c r="I41" s="75"/>
      <c r="J41" s="74"/>
      <c r="K41" s="75"/>
    </row>
    <row r="42" spans="1:11" x14ac:dyDescent="0.25">
      <c r="A42" s="51"/>
      <c r="B42" s="58" t="s">
        <v>117</v>
      </c>
      <c r="C42" s="51">
        <f>SUM(C16:C41)</f>
        <v>1</v>
      </c>
      <c r="D42" s="51">
        <f t="shared" ref="D42:F42" si="0">SUM(D16:D41)</f>
        <v>1</v>
      </c>
      <c r="E42" s="51">
        <f t="shared" si="0"/>
        <v>2</v>
      </c>
      <c r="F42" s="51">
        <f t="shared" si="0"/>
        <v>0</v>
      </c>
      <c r="G42" s="73"/>
      <c r="H42" s="73"/>
      <c r="I42" s="73"/>
      <c r="J42" s="73"/>
      <c r="K42" s="73"/>
    </row>
    <row r="43" spans="1:11" ht="15" customHeight="1" x14ac:dyDescent="0.25">
      <c r="A43" s="59" t="s">
        <v>0</v>
      </c>
      <c r="B43" s="56"/>
      <c r="C43" s="57"/>
      <c r="D43" s="57" t="s">
        <v>329</v>
      </c>
      <c r="E43" s="57" t="s">
        <v>329</v>
      </c>
      <c r="F43" s="57" t="s">
        <v>329</v>
      </c>
    </row>
    <row r="44" spans="1:11" x14ac:dyDescent="0.25">
      <c r="A44" s="61">
        <v>1</v>
      </c>
      <c r="B44" s="56" t="s">
        <v>1</v>
      </c>
      <c r="C44" s="57">
        <v>1</v>
      </c>
      <c r="D44" s="57">
        <v>1</v>
      </c>
      <c r="E44" s="57"/>
      <c r="F44" s="57">
        <v>2</v>
      </c>
    </row>
    <row r="45" spans="1:11" x14ac:dyDescent="0.25">
      <c r="A45" s="61">
        <v>2</v>
      </c>
      <c r="B45" s="56" t="s">
        <v>2</v>
      </c>
      <c r="C45" s="57">
        <v>2</v>
      </c>
      <c r="D45" s="57">
        <v>1</v>
      </c>
      <c r="E45" s="57"/>
      <c r="F45" s="57"/>
    </row>
    <row r="46" spans="1:11" x14ac:dyDescent="0.25">
      <c r="A46" s="61">
        <v>3</v>
      </c>
      <c r="B46" s="56" t="s">
        <v>3</v>
      </c>
      <c r="C46" s="57">
        <v>2</v>
      </c>
      <c r="D46" s="57">
        <v>1</v>
      </c>
      <c r="E46" s="57">
        <v>2</v>
      </c>
      <c r="F46" s="57">
        <v>1</v>
      </c>
    </row>
    <row r="47" spans="1:11" x14ac:dyDescent="0.25">
      <c r="A47" s="61">
        <v>4</v>
      </c>
      <c r="B47" s="56" t="s">
        <v>4</v>
      </c>
      <c r="C47" s="57">
        <v>3</v>
      </c>
      <c r="D47" s="57">
        <v>1</v>
      </c>
      <c r="E47" s="57">
        <v>1</v>
      </c>
      <c r="F47" s="57"/>
    </row>
    <row r="48" spans="1:11" x14ac:dyDescent="0.25">
      <c r="A48" s="61">
        <v>5</v>
      </c>
      <c r="B48" s="56" t="s">
        <v>5</v>
      </c>
      <c r="C48" s="57">
        <v>4</v>
      </c>
      <c r="D48" s="57">
        <v>5</v>
      </c>
      <c r="E48" s="57">
        <v>4</v>
      </c>
      <c r="F48" s="57">
        <v>14</v>
      </c>
    </row>
    <row r="49" spans="1:6" x14ac:dyDescent="0.25">
      <c r="A49" s="61">
        <v>6</v>
      </c>
      <c r="B49" s="56" t="s">
        <v>6</v>
      </c>
      <c r="C49" s="57">
        <v>2</v>
      </c>
      <c r="D49" s="57">
        <v>2</v>
      </c>
      <c r="E49" s="57"/>
      <c r="F49" s="57"/>
    </row>
    <row r="50" spans="1:6" x14ac:dyDescent="0.25">
      <c r="A50" s="61">
        <v>7</v>
      </c>
      <c r="B50" s="56" t="s">
        <v>7</v>
      </c>
      <c r="C50" s="57">
        <v>2</v>
      </c>
      <c r="D50" s="57">
        <v>2</v>
      </c>
      <c r="E50" s="57">
        <v>1</v>
      </c>
      <c r="F50" s="57">
        <v>10</v>
      </c>
    </row>
    <row r="51" spans="1:6" x14ac:dyDescent="0.25">
      <c r="A51" s="61">
        <v>8</v>
      </c>
      <c r="B51" s="56" t="s">
        <v>8</v>
      </c>
      <c r="C51" s="57">
        <v>3</v>
      </c>
      <c r="D51" s="57">
        <v>1</v>
      </c>
      <c r="E51" s="57">
        <v>5</v>
      </c>
      <c r="F51" s="57"/>
    </row>
    <row r="52" spans="1:6" x14ac:dyDescent="0.25">
      <c r="A52" s="61">
        <v>9</v>
      </c>
      <c r="B52" s="56" t="s">
        <v>9</v>
      </c>
      <c r="C52" s="57">
        <v>3</v>
      </c>
      <c r="D52" s="57">
        <v>4</v>
      </c>
      <c r="E52" s="57">
        <v>5</v>
      </c>
      <c r="F52" s="57"/>
    </row>
    <row r="53" spans="1:6" x14ac:dyDescent="0.25">
      <c r="A53" s="61">
        <v>10</v>
      </c>
      <c r="B53" s="56" t="s">
        <v>10</v>
      </c>
      <c r="C53" s="57">
        <v>1</v>
      </c>
      <c r="D53" s="57">
        <v>1</v>
      </c>
      <c r="E53" s="57"/>
      <c r="F53" s="57">
        <v>1</v>
      </c>
    </row>
    <row r="54" spans="1:6" x14ac:dyDescent="0.25">
      <c r="A54" s="61">
        <v>11</v>
      </c>
      <c r="B54" s="56" t="s">
        <v>11</v>
      </c>
      <c r="C54" s="57">
        <v>1</v>
      </c>
      <c r="D54" s="57"/>
      <c r="E54" s="57">
        <v>2</v>
      </c>
      <c r="F54" s="57">
        <v>1</v>
      </c>
    </row>
    <row r="55" spans="1:6" x14ac:dyDescent="0.25">
      <c r="A55" s="61">
        <v>12</v>
      </c>
      <c r="B55" s="56" t="s">
        <v>12</v>
      </c>
      <c r="C55" s="57">
        <v>1</v>
      </c>
      <c r="D55" s="57">
        <v>1</v>
      </c>
      <c r="E55" s="57">
        <v>1</v>
      </c>
      <c r="F55" s="57"/>
    </row>
    <row r="56" spans="1:6" x14ac:dyDescent="0.25">
      <c r="A56" s="61">
        <v>13</v>
      </c>
      <c r="B56" s="56" t="s">
        <v>13</v>
      </c>
      <c r="C56" s="57">
        <v>1</v>
      </c>
      <c r="D56" s="57">
        <v>1</v>
      </c>
      <c r="E56" s="57">
        <v>1</v>
      </c>
      <c r="F56" s="57">
        <v>1</v>
      </c>
    </row>
    <row r="57" spans="1:6" x14ac:dyDescent="0.25">
      <c r="A57" s="61">
        <v>14</v>
      </c>
      <c r="B57" s="56" t="s">
        <v>14</v>
      </c>
      <c r="C57" s="57">
        <v>2</v>
      </c>
      <c r="D57" s="57">
        <v>2</v>
      </c>
      <c r="E57" s="57"/>
      <c r="F57" s="57">
        <v>2</v>
      </c>
    </row>
    <row r="58" spans="1:6" x14ac:dyDescent="0.25">
      <c r="A58" s="61">
        <v>15</v>
      </c>
      <c r="B58" s="56" t="s">
        <v>15</v>
      </c>
      <c r="C58" s="57"/>
      <c r="D58" s="57">
        <v>1</v>
      </c>
      <c r="E58" s="57"/>
      <c r="F58" s="57">
        <v>2</v>
      </c>
    </row>
    <row r="59" spans="1:6" x14ac:dyDescent="0.25">
      <c r="A59" s="61">
        <v>16</v>
      </c>
      <c r="B59" s="56" t="s">
        <v>16</v>
      </c>
      <c r="C59" s="57">
        <v>1</v>
      </c>
      <c r="D59" s="57">
        <v>1</v>
      </c>
      <c r="E59" s="57"/>
      <c r="F59" s="57"/>
    </row>
    <row r="60" spans="1:6" x14ac:dyDescent="0.25">
      <c r="A60" s="61">
        <v>17</v>
      </c>
      <c r="B60" s="56" t="s">
        <v>17</v>
      </c>
      <c r="C60" s="57"/>
      <c r="D60" s="57">
        <v>1</v>
      </c>
      <c r="E60" s="57"/>
      <c r="F60" s="57">
        <v>1</v>
      </c>
    </row>
    <row r="61" spans="1:6" x14ac:dyDescent="0.25">
      <c r="A61" s="61">
        <v>18</v>
      </c>
      <c r="B61" s="56" t="s">
        <v>18</v>
      </c>
      <c r="C61" s="57"/>
      <c r="D61" s="57">
        <v>1</v>
      </c>
      <c r="E61" s="57"/>
      <c r="F61" s="57"/>
    </row>
    <row r="62" spans="1:6" x14ac:dyDescent="0.25">
      <c r="A62" s="61">
        <v>19</v>
      </c>
      <c r="B62" s="56" t="s">
        <v>19</v>
      </c>
      <c r="C62" s="57"/>
      <c r="D62" s="57">
        <v>1</v>
      </c>
      <c r="E62" s="57"/>
      <c r="F62" s="57">
        <v>1</v>
      </c>
    </row>
    <row r="63" spans="1:6" ht="25.5" x14ac:dyDescent="0.25">
      <c r="A63" s="61">
        <v>20</v>
      </c>
      <c r="B63" s="56" t="s">
        <v>345</v>
      </c>
      <c r="C63" s="57"/>
      <c r="D63" s="57"/>
      <c r="E63" s="57"/>
      <c r="F63" s="57"/>
    </row>
    <row r="64" spans="1:6" x14ac:dyDescent="0.25">
      <c r="A64" s="61">
        <v>21</v>
      </c>
      <c r="B64" s="56" t="s">
        <v>21</v>
      </c>
      <c r="C64" s="57"/>
      <c r="D64" s="57">
        <v>1</v>
      </c>
      <c r="E64" s="57"/>
      <c r="F64" s="57"/>
    </row>
    <row r="65" spans="1:6" x14ac:dyDescent="0.25">
      <c r="A65" s="61">
        <v>22</v>
      </c>
      <c r="B65" s="56" t="s">
        <v>22</v>
      </c>
      <c r="C65" s="57"/>
      <c r="D65" s="57"/>
      <c r="E65" s="57"/>
      <c r="F65" s="57"/>
    </row>
    <row r="66" spans="1:6" x14ac:dyDescent="0.25">
      <c r="A66" s="61">
        <v>23</v>
      </c>
      <c r="B66" s="56" t="s">
        <v>23</v>
      </c>
      <c r="C66" s="57"/>
      <c r="D66" s="57"/>
      <c r="E66" s="57"/>
      <c r="F66" s="57"/>
    </row>
    <row r="67" spans="1:6" x14ac:dyDescent="0.25">
      <c r="A67" s="61">
        <v>24</v>
      </c>
      <c r="B67" s="56" t="s">
        <v>128</v>
      </c>
      <c r="C67" s="57"/>
      <c r="D67" s="57"/>
      <c r="E67" s="57"/>
      <c r="F67" s="57"/>
    </row>
    <row r="68" spans="1:6" x14ac:dyDescent="0.25">
      <c r="A68" s="61">
        <v>25</v>
      </c>
      <c r="B68" s="56" t="s">
        <v>187</v>
      </c>
      <c r="C68" s="57">
        <v>1</v>
      </c>
      <c r="D68" s="57"/>
      <c r="E68" s="57">
        <v>4</v>
      </c>
      <c r="F68" s="57"/>
    </row>
    <row r="69" spans="1:6" x14ac:dyDescent="0.25">
      <c r="A69" s="61">
        <v>26</v>
      </c>
      <c r="B69" s="56" t="s">
        <v>24</v>
      </c>
      <c r="C69" s="57">
        <v>4</v>
      </c>
      <c r="D69" s="57">
        <v>1</v>
      </c>
      <c r="E69" s="57">
        <v>3</v>
      </c>
      <c r="F69" s="57">
        <v>8</v>
      </c>
    </row>
    <row r="70" spans="1:6" x14ac:dyDescent="0.25">
      <c r="A70" s="61">
        <v>27</v>
      </c>
      <c r="B70" s="56" t="s">
        <v>25</v>
      </c>
      <c r="C70" s="57">
        <v>1</v>
      </c>
      <c r="D70" s="57"/>
      <c r="E70" s="57"/>
      <c r="F70" s="57">
        <v>2</v>
      </c>
    </row>
    <row r="71" spans="1:6" x14ac:dyDescent="0.25">
      <c r="A71" s="61">
        <v>28</v>
      </c>
      <c r="B71" s="56" t="s">
        <v>26</v>
      </c>
      <c r="C71" s="57">
        <v>2</v>
      </c>
      <c r="D71" s="57">
        <v>1</v>
      </c>
      <c r="E71" s="57"/>
      <c r="F71" s="57">
        <v>3</v>
      </c>
    </row>
    <row r="72" spans="1:6" x14ac:dyDescent="0.25">
      <c r="A72" s="61">
        <v>29</v>
      </c>
      <c r="B72" s="56" t="s">
        <v>27</v>
      </c>
      <c r="C72" s="57">
        <v>2</v>
      </c>
      <c r="D72" s="57">
        <v>1</v>
      </c>
      <c r="E72" s="57"/>
      <c r="F72" s="57"/>
    </row>
    <row r="73" spans="1:6" x14ac:dyDescent="0.25">
      <c r="A73" s="61">
        <v>30</v>
      </c>
      <c r="B73" s="56" t="s">
        <v>28</v>
      </c>
      <c r="C73" s="57">
        <v>1</v>
      </c>
      <c r="D73" s="57">
        <v>1</v>
      </c>
      <c r="E73" s="57">
        <v>4</v>
      </c>
      <c r="F73" s="57">
        <v>2</v>
      </c>
    </row>
    <row r="74" spans="1:6" x14ac:dyDescent="0.25">
      <c r="A74" s="61">
        <v>31</v>
      </c>
      <c r="B74" s="56" t="s">
        <v>29</v>
      </c>
      <c r="C74" s="57">
        <v>1</v>
      </c>
      <c r="D74" s="57">
        <v>1</v>
      </c>
      <c r="E74" s="57">
        <v>3</v>
      </c>
      <c r="F74" s="57">
        <v>3</v>
      </c>
    </row>
    <row r="75" spans="1:6" x14ac:dyDescent="0.25">
      <c r="A75" s="61">
        <v>32</v>
      </c>
      <c r="B75" s="56" t="s">
        <v>30</v>
      </c>
      <c r="C75" s="57">
        <v>1</v>
      </c>
      <c r="D75" s="57"/>
      <c r="E75" s="57"/>
      <c r="F75" s="57">
        <v>1</v>
      </c>
    </row>
    <row r="76" spans="1:6" x14ac:dyDescent="0.25">
      <c r="A76" s="61">
        <v>33</v>
      </c>
      <c r="B76" s="56" t="s">
        <v>31</v>
      </c>
      <c r="C76" s="57">
        <v>2</v>
      </c>
      <c r="D76" s="57">
        <v>1</v>
      </c>
      <c r="E76" s="57"/>
      <c r="F76" s="57">
        <v>7</v>
      </c>
    </row>
    <row r="77" spans="1:6" x14ac:dyDescent="0.25">
      <c r="A77" s="62"/>
      <c r="B77" s="58" t="s">
        <v>117</v>
      </c>
      <c r="C77" s="52">
        <f>SUM(C44:C76)</f>
        <v>44</v>
      </c>
      <c r="D77" s="52">
        <f t="shared" ref="D77:F77" si="1">SUM(D44:D76)</f>
        <v>35</v>
      </c>
      <c r="E77" s="52">
        <f t="shared" si="1"/>
        <v>36</v>
      </c>
      <c r="F77" s="52">
        <f t="shared" si="1"/>
        <v>62</v>
      </c>
    </row>
    <row r="78" spans="1:6" ht="15" customHeight="1" x14ac:dyDescent="0.25">
      <c r="A78" s="59" t="s">
        <v>32</v>
      </c>
      <c r="B78" s="56"/>
      <c r="C78" s="57"/>
      <c r="D78" s="57" t="s">
        <v>329</v>
      </c>
      <c r="E78" s="57" t="s">
        <v>329</v>
      </c>
      <c r="F78" s="57" t="s">
        <v>329</v>
      </c>
    </row>
    <row r="79" spans="1:6" x14ac:dyDescent="0.25">
      <c r="A79" s="61">
        <v>34</v>
      </c>
      <c r="B79" s="56" t="s">
        <v>33</v>
      </c>
      <c r="C79" s="57">
        <v>1</v>
      </c>
      <c r="D79" s="57">
        <v>1</v>
      </c>
      <c r="E79" s="57"/>
      <c r="F79" s="57">
        <v>1</v>
      </c>
    </row>
    <row r="80" spans="1:6" x14ac:dyDescent="0.25">
      <c r="A80" s="61">
        <v>35</v>
      </c>
      <c r="B80" s="56" t="s">
        <v>34</v>
      </c>
      <c r="C80" s="57"/>
      <c r="D80" s="57"/>
      <c r="E80" s="57"/>
      <c r="F80" s="57"/>
    </row>
    <row r="81" spans="1:6" x14ac:dyDescent="0.25">
      <c r="A81" s="61">
        <v>36</v>
      </c>
      <c r="B81" s="56" t="s">
        <v>35</v>
      </c>
      <c r="C81" s="57">
        <v>1</v>
      </c>
      <c r="D81" s="57">
        <v>1</v>
      </c>
      <c r="E81" s="57">
        <v>4</v>
      </c>
      <c r="F81" s="57">
        <v>3</v>
      </c>
    </row>
    <row r="82" spans="1:6" x14ac:dyDescent="0.25">
      <c r="A82" s="61">
        <v>37</v>
      </c>
      <c r="B82" s="56" t="s">
        <v>36</v>
      </c>
      <c r="C82" s="57">
        <v>1</v>
      </c>
      <c r="D82" s="57">
        <v>1</v>
      </c>
      <c r="E82" s="57"/>
      <c r="F82" s="57">
        <v>21</v>
      </c>
    </row>
    <row r="83" spans="1:6" x14ac:dyDescent="0.25">
      <c r="A83" s="61">
        <v>38</v>
      </c>
      <c r="B83" s="56" t="s">
        <v>37</v>
      </c>
      <c r="C83" s="57">
        <v>1</v>
      </c>
      <c r="D83" s="57"/>
      <c r="E83" s="57"/>
      <c r="F83" s="57">
        <v>3</v>
      </c>
    </row>
    <row r="84" spans="1:6" x14ac:dyDescent="0.25">
      <c r="A84" s="61">
        <v>40</v>
      </c>
      <c r="B84" s="56" t="s">
        <v>38</v>
      </c>
      <c r="C84" s="57"/>
      <c r="D84" s="57"/>
      <c r="E84" s="57"/>
      <c r="F84" s="57">
        <v>2</v>
      </c>
    </row>
    <row r="85" spans="1:6" x14ac:dyDescent="0.25">
      <c r="A85" s="61">
        <v>41</v>
      </c>
      <c r="B85" s="56" t="s">
        <v>39</v>
      </c>
      <c r="C85" s="57">
        <v>1</v>
      </c>
      <c r="D85" s="57">
        <v>1</v>
      </c>
      <c r="E85" s="57"/>
      <c r="F85" s="57">
        <v>1</v>
      </c>
    </row>
    <row r="86" spans="1:6" x14ac:dyDescent="0.25">
      <c r="A86" s="61">
        <v>42</v>
      </c>
      <c r="B86" s="56" t="s">
        <v>40</v>
      </c>
      <c r="C86" s="57">
        <v>1</v>
      </c>
      <c r="D86" s="57">
        <v>0</v>
      </c>
      <c r="E86" s="57">
        <v>6</v>
      </c>
      <c r="F86" s="57">
        <v>2</v>
      </c>
    </row>
    <row r="87" spans="1:6" x14ac:dyDescent="0.25">
      <c r="A87" s="61">
        <v>43</v>
      </c>
      <c r="B87" s="56" t="s">
        <v>41</v>
      </c>
      <c r="C87" s="57">
        <v>1</v>
      </c>
      <c r="D87" s="57">
        <v>0</v>
      </c>
      <c r="E87" s="57"/>
      <c r="F87" s="57">
        <v>3</v>
      </c>
    </row>
    <row r="88" spans="1:6" x14ac:dyDescent="0.25">
      <c r="A88" s="61">
        <v>44</v>
      </c>
      <c r="B88" s="56" t="s">
        <v>42</v>
      </c>
      <c r="C88" s="57">
        <v>4</v>
      </c>
      <c r="D88" s="57">
        <v>1</v>
      </c>
      <c r="E88" s="57">
        <v>3</v>
      </c>
      <c r="F88" s="57">
        <v>2</v>
      </c>
    </row>
    <row r="89" spans="1:6" x14ac:dyDescent="0.25">
      <c r="A89" s="61">
        <v>45</v>
      </c>
      <c r="B89" s="56" t="s">
        <v>43</v>
      </c>
      <c r="C89" s="57">
        <v>1</v>
      </c>
      <c r="D89" s="57"/>
      <c r="E89" s="57"/>
      <c r="F89" s="57">
        <v>1</v>
      </c>
    </row>
    <row r="90" spans="1:6" x14ac:dyDescent="0.25">
      <c r="A90" s="61"/>
      <c r="B90" s="58" t="s">
        <v>117</v>
      </c>
      <c r="C90" s="52">
        <f>SUM(C79:C89)</f>
        <v>12</v>
      </c>
      <c r="D90" s="52">
        <f>SUM(D79:D89)</f>
        <v>5</v>
      </c>
      <c r="E90" s="52">
        <f>SUM(E79:E89)</f>
        <v>13</v>
      </c>
      <c r="F90" s="52">
        <f>SUM(F79:F89)</f>
        <v>39</v>
      </c>
    </row>
    <row r="91" spans="1:6" ht="15" customHeight="1" x14ac:dyDescent="0.25">
      <c r="A91" s="59" t="s">
        <v>44</v>
      </c>
      <c r="B91" s="56"/>
      <c r="C91" s="57"/>
      <c r="D91" s="57" t="s">
        <v>329</v>
      </c>
      <c r="E91" s="57" t="s">
        <v>329</v>
      </c>
      <c r="F91" s="57" t="s">
        <v>329</v>
      </c>
    </row>
    <row r="92" spans="1:6" x14ac:dyDescent="0.25">
      <c r="A92" s="61">
        <v>46</v>
      </c>
      <c r="B92" s="56" t="s">
        <v>45</v>
      </c>
      <c r="C92" s="57">
        <v>1</v>
      </c>
      <c r="D92" s="57">
        <v>1</v>
      </c>
      <c r="E92" s="57">
        <v>1</v>
      </c>
      <c r="F92" s="57">
        <v>7</v>
      </c>
    </row>
    <row r="93" spans="1:6" x14ac:dyDescent="0.25">
      <c r="A93" s="61">
        <v>47</v>
      </c>
      <c r="B93" s="56" t="s">
        <v>46</v>
      </c>
      <c r="C93" s="57">
        <v>3</v>
      </c>
      <c r="D93" s="57">
        <v>3</v>
      </c>
      <c r="E93" s="57"/>
      <c r="F93" s="57">
        <v>2</v>
      </c>
    </row>
    <row r="94" spans="1:6" x14ac:dyDescent="0.25">
      <c r="A94" s="61">
        <v>48</v>
      </c>
      <c r="B94" s="56" t="s">
        <v>47</v>
      </c>
      <c r="C94" s="57">
        <v>2</v>
      </c>
      <c r="D94" s="57">
        <v>1</v>
      </c>
      <c r="E94" s="57">
        <v>1</v>
      </c>
      <c r="F94" s="57">
        <v>1</v>
      </c>
    </row>
    <row r="95" spans="1:6" x14ac:dyDescent="0.25">
      <c r="A95" s="61">
        <v>49</v>
      </c>
      <c r="B95" s="56" t="s">
        <v>48</v>
      </c>
      <c r="C95" s="57">
        <v>3</v>
      </c>
      <c r="D95" s="57">
        <v>1</v>
      </c>
      <c r="E95" s="57">
        <v>3</v>
      </c>
      <c r="F95" s="57">
        <v>2</v>
      </c>
    </row>
    <row r="96" spans="1:6" x14ac:dyDescent="0.25">
      <c r="A96" s="61">
        <v>50</v>
      </c>
      <c r="B96" s="56" t="s">
        <v>49</v>
      </c>
      <c r="C96" s="57"/>
      <c r="D96" s="57"/>
      <c r="E96" s="57"/>
      <c r="F96" s="57">
        <v>1</v>
      </c>
    </row>
    <row r="97" spans="1:6" x14ac:dyDescent="0.25">
      <c r="A97" s="61">
        <v>51</v>
      </c>
      <c r="B97" s="56" t="s">
        <v>50</v>
      </c>
      <c r="C97" s="57">
        <v>1</v>
      </c>
      <c r="D97" s="57"/>
      <c r="E97" s="57"/>
      <c r="F97" s="57">
        <v>1</v>
      </c>
    </row>
    <row r="98" spans="1:6" x14ac:dyDescent="0.25">
      <c r="A98" s="61">
        <v>52</v>
      </c>
      <c r="B98" s="56" t="s">
        <v>51</v>
      </c>
      <c r="C98" s="57"/>
      <c r="D98" s="57"/>
      <c r="E98" s="57">
        <v>2</v>
      </c>
      <c r="F98" s="57">
        <v>3</v>
      </c>
    </row>
    <row r="99" spans="1:6" x14ac:dyDescent="0.25">
      <c r="A99" s="61">
        <v>53</v>
      </c>
      <c r="B99" s="56" t="s">
        <v>52</v>
      </c>
      <c r="C99" s="57">
        <v>6</v>
      </c>
      <c r="D99" s="57">
        <v>2</v>
      </c>
      <c r="E99" s="57"/>
      <c r="F99" s="57">
        <v>9</v>
      </c>
    </row>
    <row r="100" spans="1:6" x14ac:dyDescent="0.25">
      <c r="A100" s="61">
        <v>54</v>
      </c>
      <c r="B100" s="56" t="s">
        <v>53</v>
      </c>
      <c r="C100" s="57">
        <v>2</v>
      </c>
      <c r="D100" s="57">
        <v>1</v>
      </c>
      <c r="E100" s="57"/>
      <c r="F100" s="57">
        <v>2</v>
      </c>
    </row>
    <row r="101" spans="1:6" x14ac:dyDescent="0.25">
      <c r="A101" s="61"/>
      <c r="B101" s="58" t="s">
        <v>117</v>
      </c>
      <c r="C101" s="52">
        <f>SUM(C92:C100)</f>
        <v>18</v>
      </c>
      <c r="D101" s="52">
        <f t="shared" ref="D101:F101" si="2">SUM(D92:D100)</f>
        <v>9</v>
      </c>
      <c r="E101" s="52">
        <f t="shared" si="2"/>
        <v>7</v>
      </c>
      <c r="F101" s="52">
        <f t="shared" si="2"/>
        <v>28</v>
      </c>
    </row>
    <row r="102" spans="1:6" ht="15" customHeight="1" x14ac:dyDescent="0.25">
      <c r="A102" s="59" t="s">
        <v>54</v>
      </c>
      <c r="B102" s="56"/>
      <c r="C102" s="57"/>
      <c r="D102" s="57" t="s">
        <v>329</v>
      </c>
      <c r="E102" s="57" t="s">
        <v>329</v>
      </c>
      <c r="F102" s="57" t="s">
        <v>329</v>
      </c>
    </row>
    <row r="103" spans="1:6" x14ac:dyDescent="0.25">
      <c r="A103" s="61">
        <v>55</v>
      </c>
      <c r="B103" s="56" t="s">
        <v>55</v>
      </c>
      <c r="C103" s="57"/>
      <c r="D103" s="57"/>
      <c r="E103" s="57"/>
      <c r="F103" s="57"/>
    </row>
    <row r="104" spans="1:6" x14ac:dyDescent="0.25">
      <c r="A104" s="61">
        <v>56</v>
      </c>
      <c r="B104" s="56" t="s">
        <v>56</v>
      </c>
      <c r="C104" s="57"/>
      <c r="D104" s="57"/>
      <c r="E104" s="57"/>
      <c r="F104" s="57">
        <v>1</v>
      </c>
    </row>
    <row r="105" spans="1:6" x14ac:dyDescent="0.25">
      <c r="A105" s="61">
        <v>57</v>
      </c>
      <c r="B105" s="56" t="s">
        <v>57</v>
      </c>
      <c r="C105" s="57">
        <v>1</v>
      </c>
      <c r="D105" s="57"/>
      <c r="E105" s="57"/>
      <c r="F105" s="57"/>
    </row>
    <row r="106" spans="1:6" x14ac:dyDescent="0.25">
      <c r="A106" s="61">
        <v>58</v>
      </c>
      <c r="B106" s="56" t="s">
        <v>58</v>
      </c>
      <c r="C106" s="57">
        <v>2</v>
      </c>
      <c r="D106" s="57"/>
      <c r="E106" s="57"/>
      <c r="F106" s="57">
        <v>1</v>
      </c>
    </row>
    <row r="107" spans="1:6" x14ac:dyDescent="0.25">
      <c r="A107" s="61">
        <v>59</v>
      </c>
      <c r="B107" s="56" t="s">
        <v>59</v>
      </c>
      <c r="C107" s="57"/>
      <c r="D107" s="57"/>
      <c r="E107" s="57"/>
      <c r="F107" s="57"/>
    </row>
    <row r="108" spans="1:6" x14ac:dyDescent="0.25">
      <c r="A108" s="61">
        <v>60</v>
      </c>
      <c r="B108" s="56" t="s">
        <v>60</v>
      </c>
      <c r="C108" s="57"/>
      <c r="D108" s="57"/>
      <c r="E108" s="57"/>
      <c r="F108" s="57"/>
    </row>
    <row r="109" spans="1:6" x14ac:dyDescent="0.25">
      <c r="A109" s="61">
        <v>61</v>
      </c>
      <c r="B109" s="56" t="s">
        <v>61</v>
      </c>
      <c r="C109" s="57">
        <v>3</v>
      </c>
      <c r="D109" s="57">
        <v>1</v>
      </c>
      <c r="E109" s="57"/>
      <c r="F109" s="57">
        <v>5</v>
      </c>
    </row>
    <row r="110" spans="1:6" x14ac:dyDescent="0.25">
      <c r="A110" s="61">
        <v>62</v>
      </c>
      <c r="B110" s="56" t="s">
        <v>62</v>
      </c>
      <c r="C110" s="57"/>
      <c r="D110" s="57"/>
      <c r="E110" s="57"/>
      <c r="F110" s="57"/>
    </row>
    <row r="111" spans="1:6" x14ac:dyDescent="0.25">
      <c r="A111" s="61"/>
      <c r="B111" s="58" t="s">
        <v>117</v>
      </c>
      <c r="C111" s="52">
        <f>SUM(C103:C110)</f>
        <v>6</v>
      </c>
      <c r="D111" s="52">
        <f t="shared" ref="D111:F111" si="3">SUM(D103:D110)</f>
        <v>1</v>
      </c>
      <c r="E111" s="52">
        <f t="shared" si="3"/>
        <v>0</v>
      </c>
      <c r="F111" s="52">
        <f t="shared" si="3"/>
        <v>7</v>
      </c>
    </row>
    <row r="112" spans="1:6" ht="15" customHeight="1" x14ac:dyDescent="0.25">
      <c r="A112" s="59" t="s">
        <v>63</v>
      </c>
      <c r="B112" s="56"/>
      <c r="C112" s="57"/>
      <c r="D112" s="57" t="s">
        <v>329</v>
      </c>
      <c r="E112" s="57" t="s">
        <v>329</v>
      </c>
      <c r="F112" s="57" t="s">
        <v>329</v>
      </c>
    </row>
    <row r="113" spans="1:6" x14ac:dyDescent="0.25">
      <c r="A113" s="61">
        <v>63</v>
      </c>
      <c r="B113" s="56" t="s">
        <v>64</v>
      </c>
      <c r="C113" s="57">
        <v>2</v>
      </c>
      <c r="D113" s="57">
        <v>1</v>
      </c>
      <c r="E113" s="57">
        <v>2</v>
      </c>
      <c r="F113" s="57"/>
    </row>
    <row r="114" spans="1:6" x14ac:dyDescent="0.25">
      <c r="A114" s="61">
        <v>64</v>
      </c>
      <c r="B114" s="56" t="s">
        <v>65</v>
      </c>
      <c r="C114" s="57">
        <v>1</v>
      </c>
      <c r="D114" s="57"/>
      <c r="E114" s="57"/>
      <c r="F114" s="57"/>
    </row>
    <row r="115" spans="1:6" x14ac:dyDescent="0.25">
      <c r="A115" s="61">
        <v>65</v>
      </c>
      <c r="B115" s="56" t="s">
        <v>66</v>
      </c>
      <c r="C115" s="57">
        <v>3</v>
      </c>
      <c r="D115" s="57">
        <v>3</v>
      </c>
      <c r="E115" s="57">
        <v>2</v>
      </c>
      <c r="F115" s="57"/>
    </row>
    <row r="116" spans="1:6" x14ac:dyDescent="0.25">
      <c r="A116" s="61">
        <v>66</v>
      </c>
      <c r="B116" s="56" t="s">
        <v>67</v>
      </c>
      <c r="C116" s="57">
        <v>1</v>
      </c>
      <c r="D116" s="57"/>
      <c r="E116" s="57"/>
      <c r="F116" s="57">
        <v>1</v>
      </c>
    </row>
    <row r="117" spans="1:6" x14ac:dyDescent="0.25">
      <c r="A117" s="61">
        <v>67</v>
      </c>
      <c r="B117" s="56" t="s">
        <v>68</v>
      </c>
      <c r="C117" s="57">
        <v>3</v>
      </c>
      <c r="D117" s="57">
        <v>3</v>
      </c>
      <c r="E117" s="57"/>
      <c r="F117" s="57"/>
    </row>
    <row r="118" spans="1:6" x14ac:dyDescent="0.25">
      <c r="A118" s="61">
        <v>68</v>
      </c>
      <c r="B118" s="56" t="s">
        <v>69</v>
      </c>
      <c r="C118" s="57">
        <v>2</v>
      </c>
      <c r="D118" s="57"/>
      <c r="E118" s="57">
        <v>2</v>
      </c>
      <c r="F118" s="57">
        <v>5</v>
      </c>
    </row>
    <row r="119" spans="1:6" x14ac:dyDescent="0.25">
      <c r="A119" s="61">
        <v>69</v>
      </c>
      <c r="B119" s="56" t="s">
        <v>70</v>
      </c>
      <c r="C119" s="57">
        <v>3</v>
      </c>
      <c r="D119" s="57">
        <v>3</v>
      </c>
      <c r="E119" s="57">
        <v>1</v>
      </c>
      <c r="F119" s="57">
        <v>11</v>
      </c>
    </row>
    <row r="120" spans="1:6" x14ac:dyDescent="0.25">
      <c r="A120" s="61">
        <v>70</v>
      </c>
      <c r="B120" s="56" t="s">
        <v>71</v>
      </c>
      <c r="C120" s="57">
        <v>2</v>
      </c>
      <c r="D120" s="57"/>
      <c r="E120" s="57"/>
      <c r="F120" s="57"/>
    </row>
    <row r="121" spans="1:6" x14ac:dyDescent="0.25">
      <c r="A121" s="61">
        <v>71</v>
      </c>
      <c r="B121" s="56" t="s">
        <v>72</v>
      </c>
      <c r="C121" s="57">
        <v>2</v>
      </c>
      <c r="D121" s="57">
        <v>1</v>
      </c>
      <c r="E121" s="57"/>
      <c r="F121" s="57"/>
    </row>
    <row r="122" spans="1:6" x14ac:dyDescent="0.25">
      <c r="A122" s="61">
        <v>72</v>
      </c>
      <c r="B122" s="56" t="s">
        <v>73</v>
      </c>
      <c r="C122" s="57">
        <v>1</v>
      </c>
      <c r="D122" s="57"/>
      <c r="E122" s="57"/>
      <c r="F122" s="57">
        <v>13</v>
      </c>
    </row>
    <row r="123" spans="1:6" x14ac:dyDescent="0.25">
      <c r="A123" s="61">
        <v>73</v>
      </c>
      <c r="B123" s="56" t="s">
        <v>74</v>
      </c>
      <c r="C123" s="57">
        <v>5</v>
      </c>
      <c r="D123" s="57">
        <v>7</v>
      </c>
      <c r="E123" s="57">
        <v>7</v>
      </c>
      <c r="F123" s="57">
        <v>8</v>
      </c>
    </row>
    <row r="124" spans="1:6" x14ac:dyDescent="0.25">
      <c r="A124" s="61">
        <v>74</v>
      </c>
      <c r="B124" s="56" t="s">
        <v>75</v>
      </c>
      <c r="C124" s="57">
        <v>1</v>
      </c>
      <c r="D124" s="57">
        <v>1</v>
      </c>
      <c r="E124" s="57">
        <v>1</v>
      </c>
      <c r="F124" s="57">
        <v>6</v>
      </c>
    </row>
    <row r="125" spans="1:6" x14ac:dyDescent="0.25">
      <c r="A125" s="61">
        <v>75</v>
      </c>
      <c r="B125" s="56" t="s">
        <v>76</v>
      </c>
      <c r="C125" s="57">
        <v>1</v>
      </c>
      <c r="D125" s="57">
        <v>1</v>
      </c>
      <c r="E125" s="57"/>
      <c r="F125" s="57">
        <v>5</v>
      </c>
    </row>
    <row r="126" spans="1:6" x14ac:dyDescent="0.25">
      <c r="A126" s="61">
        <v>76</v>
      </c>
      <c r="B126" s="56" t="s">
        <v>77</v>
      </c>
      <c r="C126" s="57">
        <v>1</v>
      </c>
      <c r="D126" s="57">
        <v>1</v>
      </c>
      <c r="E126" s="57">
        <v>1</v>
      </c>
      <c r="F126" s="57">
        <v>2</v>
      </c>
    </row>
    <row r="127" spans="1:6" x14ac:dyDescent="0.25">
      <c r="A127" s="61">
        <v>77</v>
      </c>
      <c r="B127" s="56" t="s">
        <v>78</v>
      </c>
      <c r="C127" s="57">
        <v>1</v>
      </c>
      <c r="D127" s="57">
        <v>1</v>
      </c>
      <c r="E127" s="57"/>
      <c r="F127" s="57">
        <v>1</v>
      </c>
    </row>
    <row r="128" spans="1:6" x14ac:dyDescent="0.25">
      <c r="A128" s="61"/>
      <c r="B128" s="58" t="s">
        <v>117</v>
      </c>
      <c r="C128" s="52">
        <f>SUM(C113:C127)</f>
        <v>29</v>
      </c>
      <c r="D128" s="52">
        <f t="shared" ref="D128:F128" si="4">SUM(D113:D127)</f>
        <v>22</v>
      </c>
      <c r="E128" s="52">
        <f t="shared" si="4"/>
        <v>16</v>
      </c>
      <c r="F128" s="52">
        <f t="shared" si="4"/>
        <v>52</v>
      </c>
    </row>
    <row r="129" spans="1:6" ht="15" customHeight="1" x14ac:dyDescent="0.25">
      <c r="A129" s="59" t="s">
        <v>79</v>
      </c>
      <c r="B129" s="56"/>
      <c r="C129" s="57"/>
      <c r="D129" s="57"/>
      <c r="E129" s="57" t="s">
        <v>329</v>
      </c>
      <c r="F129" s="57" t="s">
        <v>329</v>
      </c>
    </row>
    <row r="130" spans="1:6" x14ac:dyDescent="0.25">
      <c r="A130" s="61">
        <v>78</v>
      </c>
      <c r="B130" s="56" t="s">
        <v>80</v>
      </c>
      <c r="C130" s="57"/>
      <c r="D130" s="57"/>
      <c r="E130" s="57">
        <v>1</v>
      </c>
      <c r="F130" s="57">
        <v>1</v>
      </c>
    </row>
    <row r="131" spans="1:6" x14ac:dyDescent="0.25">
      <c r="A131" s="61">
        <v>79</v>
      </c>
      <c r="B131" s="56" t="s">
        <v>81</v>
      </c>
      <c r="C131" s="57"/>
      <c r="D131" s="57">
        <v>1</v>
      </c>
      <c r="E131" s="57"/>
      <c r="F131" s="57"/>
    </row>
    <row r="132" spans="1:6" x14ac:dyDescent="0.25">
      <c r="A132" s="61">
        <v>80</v>
      </c>
      <c r="B132" s="56" t="s">
        <v>82</v>
      </c>
      <c r="C132" s="57"/>
      <c r="D132" s="57"/>
      <c r="E132" s="57">
        <v>5</v>
      </c>
      <c r="F132" s="57">
        <v>4</v>
      </c>
    </row>
    <row r="133" spans="1:6" x14ac:dyDescent="0.25">
      <c r="A133" s="61">
        <v>81</v>
      </c>
      <c r="B133" s="56" t="s">
        <v>83</v>
      </c>
      <c r="C133" s="57">
        <v>2</v>
      </c>
      <c r="D133" s="57">
        <v>1</v>
      </c>
      <c r="E133" s="57">
        <v>1</v>
      </c>
      <c r="F133" s="57">
        <v>14</v>
      </c>
    </row>
    <row r="134" spans="1:6" x14ac:dyDescent="0.25">
      <c r="A134" s="61">
        <v>82</v>
      </c>
      <c r="B134" s="56" t="s">
        <v>84</v>
      </c>
      <c r="C134" s="57"/>
      <c r="D134" s="57"/>
      <c r="E134" s="57"/>
      <c r="F134" s="57">
        <v>1</v>
      </c>
    </row>
    <row r="135" spans="1:6" x14ac:dyDescent="0.25">
      <c r="A135" s="61">
        <v>83</v>
      </c>
      <c r="B135" s="56" t="s">
        <v>85</v>
      </c>
      <c r="C135" s="57">
        <v>5</v>
      </c>
      <c r="D135" s="57">
        <v>2</v>
      </c>
      <c r="E135" s="57"/>
      <c r="F135" s="57">
        <v>7</v>
      </c>
    </row>
    <row r="136" spans="1:6" x14ac:dyDescent="0.25">
      <c r="A136" s="61">
        <v>84</v>
      </c>
      <c r="B136" s="56" t="s">
        <v>86</v>
      </c>
      <c r="C136" s="57">
        <v>1</v>
      </c>
      <c r="D136" s="57">
        <v>1</v>
      </c>
      <c r="E136" s="57"/>
      <c r="F136" s="57"/>
    </row>
    <row r="137" spans="1:6" x14ac:dyDescent="0.25">
      <c r="A137" s="61"/>
      <c r="B137" s="58" t="s">
        <v>117</v>
      </c>
      <c r="C137" s="52">
        <f>SUM(C130:C136)</f>
        <v>8</v>
      </c>
      <c r="D137" s="52">
        <f t="shared" ref="D137:F137" si="5">SUM(D130:D136)</f>
        <v>5</v>
      </c>
      <c r="E137" s="52">
        <f t="shared" si="5"/>
        <v>7</v>
      </c>
      <c r="F137" s="52">
        <f t="shared" si="5"/>
        <v>27</v>
      </c>
    </row>
    <row r="138" spans="1:6" ht="15" customHeight="1" x14ac:dyDescent="0.25">
      <c r="A138" s="59" t="s">
        <v>87</v>
      </c>
      <c r="B138" s="56"/>
      <c r="C138" s="57"/>
      <c r="D138" s="57" t="s">
        <v>329</v>
      </c>
      <c r="E138" s="57" t="s">
        <v>329</v>
      </c>
      <c r="F138" s="57" t="s">
        <v>329</v>
      </c>
    </row>
    <row r="139" spans="1:6" x14ac:dyDescent="0.25">
      <c r="A139" s="61">
        <v>85</v>
      </c>
      <c r="B139" s="56" t="s">
        <v>88</v>
      </c>
      <c r="C139" s="57">
        <v>1</v>
      </c>
      <c r="D139" s="57">
        <v>2</v>
      </c>
      <c r="E139" s="57"/>
      <c r="F139" s="57">
        <v>3</v>
      </c>
    </row>
    <row r="140" spans="1:6" x14ac:dyDescent="0.25">
      <c r="A140" s="61">
        <v>86</v>
      </c>
      <c r="B140" s="56" t="s">
        <v>90</v>
      </c>
      <c r="C140" s="57">
        <v>3</v>
      </c>
      <c r="D140" s="57">
        <v>2</v>
      </c>
      <c r="E140" s="57"/>
      <c r="F140" s="57">
        <v>3</v>
      </c>
    </row>
    <row r="141" spans="1:6" x14ac:dyDescent="0.25">
      <c r="A141" s="61">
        <v>87</v>
      </c>
      <c r="B141" s="56" t="s">
        <v>91</v>
      </c>
      <c r="C141" s="57">
        <v>1</v>
      </c>
      <c r="D141" s="57">
        <v>2</v>
      </c>
      <c r="E141" s="57">
        <v>1</v>
      </c>
      <c r="F141" s="57">
        <v>8</v>
      </c>
    </row>
    <row r="142" spans="1:6" x14ac:dyDescent="0.25">
      <c r="A142" s="61">
        <v>88</v>
      </c>
      <c r="B142" s="56" t="s">
        <v>92</v>
      </c>
      <c r="C142" s="57">
        <v>1</v>
      </c>
      <c r="D142" s="57"/>
      <c r="E142" s="57"/>
      <c r="F142" s="57">
        <v>4</v>
      </c>
    </row>
    <row r="143" spans="1:6" x14ac:dyDescent="0.25">
      <c r="A143" s="61">
        <v>89</v>
      </c>
      <c r="B143" s="56" t="s">
        <v>93</v>
      </c>
      <c r="C143" s="57">
        <v>1</v>
      </c>
      <c r="D143" s="57"/>
      <c r="E143" s="57"/>
      <c r="F143" s="57">
        <v>1</v>
      </c>
    </row>
    <row r="144" spans="1:6" x14ac:dyDescent="0.25">
      <c r="A144" s="61">
        <v>90</v>
      </c>
      <c r="B144" s="56" t="s">
        <v>94</v>
      </c>
      <c r="C144" s="57"/>
      <c r="D144" s="57"/>
      <c r="E144" s="57"/>
      <c r="F144" s="57">
        <v>19</v>
      </c>
    </row>
    <row r="145" spans="1:6" x14ac:dyDescent="0.25">
      <c r="A145" s="61">
        <v>91</v>
      </c>
      <c r="B145" s="56" t="s">
        <v>95</v>
      </c>
      <c r="C145" s="57">
        <v>2</v>
      </c>
      <c r="D145" s="57">
        <v>2</v>
      </c>
      <c r="E145" s="57"/>
      <c r="F145" s="57">
        <v>5</v>
      </c>
    </row>
    <row r="146" spans="1:6" x14ac:dyDescent="0.25">
      <c r="A146" s="61">
        <v>92</v>
      </c>
      <c r="B146" s="56" t="s">
        <v>96</v>
      </c>
      <c r="C146" s="57">
        <v>3</v>
      </c>
      <c r="D146" s="57">
        <v>2</v>
      </c>
      <c r="E146" s="57"/>
      <c r="F146" s="57"/>
    </row>
    <row r="147" spans="1:6" x14ac:dyDescent="0.25">
      <c r="A147" s="61">
        <v>93</v>
      </c>
      <c r="B147" s="56" t="s">
        <v>98</v>
      </c>
      <c r="C147" s="57"/>
      <c r="D147" s="57"/>
      <c r="E147" s="57"/>
      <c r="F147" s="57"/>
    </row>
    <row r="148" spans="1:6" x14ac:dyDescent="0.25">
      <c r="A148" s="61">
        <v>94</v>
      </c>
      <c r="B148" s="56" t="s">
        <v>99</v>
      </c>
      <c r="C148" s="57"/>
      <c r="D148" s="57"/>
      <c r="E148" s="57">
        <v>2</v>
      </c>
      <c r="F148" s="57"/>
    </row>
    <row r="149" spans="1:6" x14ac:dyDescent="0.25">
      <c r="A149" s="61">
        <v>95</v>
      </c>
      <c r="B149" s="56" t="s">
        <v>100</v>
      </c>
      <c r="C149" s="57">
        <v>1</v>
      </c>
      <c r="D149" s="57"/>
      <c r="E149" s="57">
        <v>1</v>
      </c>
      <c r="F149" s="57">
        <v>2</v>
      </c>
    </row>
    <row r="150" spans="1:6" x14ac:dyDescent="0.25">
      <c r="A150" s="61"/>
      <c r="B150" s="58" t="s">
        <v>117</v>
      </c>
      <c r="C150" s="52">
        <f>SUM(C139:C149)</f>
        <v>13</v>
      </c>
      <c r="D150" s="52">
        <f t="shared" ref="D150:F150" si="6">SUM(D139:D149)</f>
        <v>10</v>
      </c>
      <c r="E150" s="52">
        <f t="shared" si="6"/>
        <v>4</v>
      </c>
      <c r="F150" s="52">
        <f t="shared" si="6"/>
        <v>45</v>
      </c>
    </row>
    <row r="151" spans="1:6" ht="15" customHeight="1" x14ac:dyDescent="0.25">
      <c r="A151" s="59" t="s">
        <v>101</v>
      </c>
      <c r="B151" s="56"/>
      <c r="C151" s="57"/>
      <c r="D151" s="57" t="s">
        <v>329</v>
      </c>
      <c r="E151" s="57" t="s">
        <v>329</v>
      </c>
      <c r="F151" s="57" t="s">
        <v>329</v>
      </c>
    </row>
    <row r="152" spans="1:6" x14ac:dyDescent="0.25">
      <c r="A152" s="61">
        <v>96</v>
      </c>
      <c r="B152" s="56" t="s">
        <v>102</v>
      </c>
      <c r="C152" s="57"/>
      <c r="D152" s="57"/>
      <c r="E152" s="57">
        <v>2</v>
      </c>
      <c r="F152" s="57"/>
    </row>
    <row r="153" spans="1:6" x14ac:dyDescent="0.25">
      <c r="A153" s="61">
        <v>97</v>
      </c>
      <c r="B153" s="56" t="s">
        <v>103</v>
      </c>
      <c r="C153" s="57">
        <v>1</v>
      </c>
      <c r="D153" s="57"/>
      <c r="E153" s="57"/>
      <c r="F153" s="57"/>
    </row>
    <row r="154" spans="1:6" x14ac:dyDescent="0.25">
      <c r="A154" s="61">
        <v>98</v>
      </c>
      <c r="B154" s="56" t="s">
        <v>89</v>
      </c>
      <c r="C154" s="57">
        <v>2</v>
      </c>
      <c r="D154" s="57">
        <v>2</v>
      </c>
      <c r="E154" s="57"/>
      <c r="F154" s="57">
        <v>1</v>
      </c>
    </row>
    <row r="155" spans="1:6" x14ac:dyDescent="0.25">
      <c r="A155" s="61">
        <v>99</v>
      </c>
      <c r="B155" s="56" t="s">
        <v>104</v>
      </c>
      <c r="C155" s="57">
        <v>2</v>
      </c>
      <c r="D155" s="57">
        <v>1</v>
      </c>
      <c r="E155" s="57"/>
      <c r="F155" s="57">
        <v>1</v>
      </c>
    </row>
    <row r="156" spans="1:6" x14ac:dyDescent="0.25">
      <c r="A156" s="61">
        <v>100</v>
      </c>
      <c r="B156" s="56" t="s">
        <v>105</v>
      </c>
      <c r="C156" s="57">
        <v>1</v>
      </c>
      <c r="D156" s="57"/>
      <c r="E156" s="57"/>
      <c r="F156" s="57">
        <v>1</v>
      </c>
    </row>
    <row r="157" spans="1:6" x14ac:dyDescent="0.25">
      <c r="A157" s="61">
        <v>101</v>
      </c>
      <c r="B157" s="56" t="s">
        <v>106</v>
      </c>
      <c r="C157" s="57">
        <v>2</v>
      </c>
      <c r="D157" s="57">
        <v>1</v>
      </c>
      <c r="E157" s="57">
        <v>1</v>
      </c>
      <c r="F157" s="57"/>
    </row>
    <row r="158" spans="1:6" x14ac:dyDescent="0.25">
      <c r="A158" s="61">
        <v>102</v>
      </c>
      <c r="B158" s="56" t="s">
        <v>107</v>
      </c>
      <c r="C158" s="57">
        <v>1</v>
      </c>
      <c r="D158" s="57">
        <v>1</v>
      </c>
      <c r="E158" s="57"/>
      <c r="F158" s="57">
        <v>2</v>
      </c>
    </row>
    <row r="159" spans="1:6" x14ac:dyDescent="0.25">
      <c r="A159" s="61">
        <v>103</v>
      </c>
      <c r="B159" s="56" t="s">
        <v>97</v>
      </c>
      <c r="C159" s="57">
        <v>1</v>
      </c>
      <c r="D159" s="57">
        <v>1</v>
      </c>
      <c r="E159" s="57"/>
      <c r="F159" s="57"/>
    </row>
    <row r="160" spans="1:6" x14ac:dyDescent="0.25">
      <c r="A160" s="61">
        <v>104</v>
      </c>
      <c r="B160" s="56" t="s">
        <v>108</v>
      </c>
      <c r="C160" s="57">
        <v>1</v>
      </c>
      <c r="D160" s="57"/>
      <c r="E160" s="57"/>
      <c r="F160" s="57">
        <v>1</v>
      </c>
    </row>
    <row r="161" spans="1:11" x14ac:dyDescent="0.25">
      <c r="A161" s="61">
        <v>105</v>
      </c>
      <c r="B161" s="56" t="s">
        <v>109</v>
      </c>
      <c r="C161" s="57">
        <v>2</v>
      </c>
      <c r="D161" s="57">
        <v>1</v>
      </c>
      <c r="E161" s="57"/>
      <c r="F161" s="57">
        <v>1</v>
      </c>
    </row>
    <row r="162" spans="1:11" x14ac:dyDescent="0.25">
      <c r="A162" s="61">
        <v>106</v>
      </c>
      <c r="B162" s="56" t="s">
        <v>110</v>
      </c>
      <c r="C162" s="57">
        <v>2</v>
      </c>
      <c r="D162" s="57">
        <v>2</v>
      </c>
      <c r="E162" s="57">
        <v>1</v>
      </c>
      <c r="F162" s="57">
        <v>2</v>
      </c>
    </row>
    <row r="163" spans="1:11" x14ac:dyDescent="0.25">
      <c r="A163" s="61">
        <v>107</v>
      </c>
      <c r="B163" s="56" t="s">
        <v>111</v>
      </c>
      <c r="C163" s="57"/>
      <c r="D163" s="57"/>
      <c r="E163" s="57"/>
      <c r="F163" s="57"/>
    </row>
    <row r="164" spans="1:11" ht="15" customHeight="1" x14ac:dyDescent="0.25">
      <c r="A164" s="61"/>
      <c r="B164" s="58" t="s">
        <v>117</v>
      </c>
      <c r="C164" s="52">
        <f>SUM(C152:C163)</f>
        <v>15</v>
      </c>
      <c r="D164" s="52">
        <f t="shared" ref="D164:F164" si="7">SUM(D152:D163)</f>
        <v>9</v>
      </c>
      <c r="E164" s="52">
        <f t="shared" si="7"/>
        <v>4</v>
      </c>
      <c r="F164" s="52">
        <f t="shared" si="7"/>
        <v>9</v>
      </c>
    </row>
    <row r="165" spans="1:11" s="43" customFormat="1" ht="12.75" x14ac:dyDescent="0.2">
      <c r="A165" s="61"/>
      <c r="B165" s="64" t="s">
        <v>330</v>
      </c>
      <c r="C165" s="63">
        <f>C77+C90+C101+C111+C128+C137+C150+C164+C42</f>
        <v>146</v>
      </c>
      <c r="D165" s="63">
        <f>D77+D90+D101+D111+D128+D137+D150+D164+D42</f>
        <v>97</v>
      </c>
      <c r="E165" s="63">
        <f>E77+E90+E101+E111+E128+E137+E150+E164+E42</f>
        <v>89</v>
      </c>
      <c r="F165" s="63">
        <f>F77+F90+F101+F111+F128+F137+F150+F164+F42</f>
        <v>269</v>
      </c>
      <c r="G165" s="76"/>
      <c r="H165" s="76"/>
      <c r="I165" s="76"/>
      <c r="J165" s="76"/>
      <c r="K165" s="76"/>
    </row>
  </sheetData>
  <mergeCells count="7">
    <mergeCell ref="A7:F7"/>
    <mergeCell ref="A9:A13"/>
    <mergeCell ref="B9:B13"/>
    <mergeCell ref="C9:F9"/>
    <mergeCell ref="C10:F10"/>
    <mergeCell ref="C11:D11"/>
    <mergeCell ref="C12:D12"/>
  </mergeCells>
  <pageMargins left="0.39370078740157483" right="0.39370078740157483" top="0.39370078740157483" bottom="0.39370078740157483" header="0.39370078740157483" footer="0.39370078740157483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166"/>
  <sheetViews>
    <sheetView view="pageBreakPreview" zoomScale="80" zoomScaleNormal="80" zoomScaleSheetLayoutView="80" workbookViewId="0">
      <pane ySplit="13" topLeftCell="A158" activePane="bottomLeft" state="frozen"/>
      <selection pane="bottomLeft" activeCell="T11" sqref="T11"/>
    </sheetView>
  </sheetViews>
  <sheetFormatPr defaultColWidth="8.7109375" defaultRowHeight="12.75" x14ac:dyDescent="0.2"/>
  <cols>
    <col min="1" max="1" width="5.5703125" style="98" customWidth="1"/>
    <col min="2" max="2" width="26.7109375" style="98" customWidth="1"/>
    <col min="3" max="3" width="20.7109375" style="98" customWidth="1"/>
    <col min="4" max="7" width="12.7109375" style="98" customWidth="1"/>
    <col min="8" max="8" width="18.42578125" style="99" customWidth="1"/>
    <col min="9" max="9" width="9.7109375" style="99" customWidth="1"/>
    <col min="10" max="10" width="8.5703125" style="99" customWidth="1"/>
    <col min="11" max="11" width="8.85546875" style="99" customWidth="1"/>
    <col min="12" max="12" width="8.42578125" style="99" customWidth="1"/>
    <col min="13" max="13" width="9.140625" style="99" customWidth="1"/>
    <col min="14" max="235" width="8.7109375" style="3"/>
    <col min="236" max="236" width="6.5703125" style="3" customWidth="1"/>
    <col min="237" max="237" width="37.28515625" style="3" customWidth="1"/>
    <col min="238" max="241" width="12.140625" style="3" customWidth="1"/>
    <col min="242" max="242" width="13.5703125" style="3" customWidth="1"/>
    <col min="243" max="244" width="15" style="3" customWidth="1"/>
    <col min="245" max="252" width="11.140625" style="3" customWidth="1"/>
    <col min="253" max="491" width="8.7109375" style="3"/>
    <col min="492" max="492" width="6.5703125" style="3" customWidth="1"/>
    <col min="493" max="493" width="37.28515625" style="3" customWidth="1"/>
    <col min="494" max="497" width="12.140625" style="3" customWidth="1"/>
    <col min="498" max="498" width="13.5703125" style="3" customWidth="1"/>
    <col min="499" max="500" width="15" style="3" customWidth="1"/>
    <col min="501" max="508" width="11.140625" style="3" customWidth="1"/>
    <col min="509" max="747" width="8.7109375" style="3"/>
    <col min="748" max="748" width="6.5703125" style="3" customWidth="1"/>
    <col min="749" max="749" width="37.28515625" style="3" customWidth="1"/>
    <col min="750" max="753" width="12.140625" style="3" customWidth="1"/>
    <col min="754" max="754" width="13.5703125" style="3" customWidth="1"/>
    <col min="755" max="756" width="15" style="3" customWidth="1"/>
    <col min="757" max="764" width="11.140625" style="3" customWidth="1"/>
    <col min="765" max="1003" width="8.7109375" style="3"/>
    <col min="1004" max="1004" width="6.5703125" style="3" customWidth="1"/>
    <col min="1005" max="1005" width="37.28515625" style="3" customWidth="1"/>
    <col min="1006" max="1009" width="12.140625" style="3" customWidth="1"/>
    <col min="1010" max="1010" width="13.5703125" style="3" customWidth="1"/>
    <col min="1011" max="1012" width="15" style="3" customWidth="1"/>
    <col min="1013" max="1020" width="11.140625" style="3" customWidth="1"/>
    <col min="1021" max="1259" width="8.7109375" style="3"/>
    <col min="1260" max="1260" width="6.5703125" style="3" customWidth="1"/>
    <col min="1261" max="1261" width="37.28515625" style="3" customWidth="1"/>
    <col min="1262" max="1265" width="12.140625" style="3" customWidth="1"/>
    <col min="1266" max="1266" width="13.5703125" style="3" customWidth="1"/>
    <col min="1267" max="1268" width="15" style="3" customWidth="1"/>
    <col min="1269" max="1276" width="11.140625" style="3" customWidth="1"/>
    <col min="1277" max="1515" width="8.7109375" style="3"/>
    <col min="1516" max="1516" width="6.5703125" style="3" customWidth="1"/>
    <col min="1517" max="1517" width="37.28515625" style="3" customWidth="1"/>
    <col min="1518" max="1521" width="12.140625" style="3" customWidth="1"/>
    <col min="1522" max="1522" width="13.5703125" style="3" customWidth="1"/>
    <col min="1523" max="1524" width="15" style="3" customWidth="1"/>
    <col min="1525" max="1532" width="11.140625" style="3" customWidth="1"/>
    <col min="1533" max="1771" width="8.7109375" style="3"/>
    <col min="1772" max="1772" width="6.5703125" style="3" customWidth="1"/>
    <col min="1773" max="1773" width="37.28515625" style="3" customWidth="1"/>
    <col min="1774" max="1777" width="12.140625" style="3" customWidth="1"/>
    <col min="1778" max="1778" width="13.5703125" style="3" customWidth="1"/>
    <col min="1779" max="1780" width="15" style="3" customWidth="1"/>
    <col min="1781" max="1788" width="11.140625" style="3" customWidth="1"/>
    <col min="1789" max="2027" width="8.7109375" style="3"/>
    <col min="2028" max="2028" width="6.5703125" style="3" customWidth="1"/>
    <col min="2029" max="2029" width="37.28515625" style="3" customWidth="1"/>
    <col min="2030" max="2033" width="12.140625" style="3" customWidth="1"/>
    <col min="2034" max="2034" width="13.5703125" style="3" customWidth="1"/>
    <col min="2035" max="2036" width="15" style="3" customWidth="1"/>
    <col min="2037" max="2044" width="11.140625" style="3" customWidth="1"/>
    <col min="2045" max="2283" width="8.7109375" style="3"/>
    <col min="2284" max="2284" width="6.5703125" style="3" customWidth="1"/>
    <col min="2285" max="2285" width="37.28515625" style="3" customWidth="1"/>
    <col min="2286" max="2289" width="12.140625" style="3" customWidth="1"/>
    <col min="2290" max="2290" width="13.5703125" style="3" customWidth="1"/>
    <col min="2291" max="2292" width="15" style="3" customWidth="1"/>
    <col min="2293" max="2300" width="11.140625" style="3" customWidth="1"/>
    <col min="2301" max="2539" width="8.7109375" style="3"/>
    <col min="2540" max="2540" width="6.5703125" style="3" customWidth="1"/>
    <col min="2541" max="2541" width="37.28515625" style="3" customWidth="1"/>
    <col min="2542" max="2545" width="12.140625" style="3" customWidth="1"/>
    <col min="2546" max="2546" width="13.5703125" style="3" customWidth="1"/>
    <col min="2547" max="2548" width="15" style="3" customWidth="1"/>
    <col min="2549" max="2556" width="11.140625" style="3" customWidth="1"/>
    <col min="2557" max="2795" width="8.7109375" style="3"/>
    <col min="2796" max="2796" width="6.5703125" style="3" customWidth="1"/>
    <col min="2797" max="2797" width="37.28515625" style="3" customWidth="1"/>
    <col min="2798" max="2801" width="12.140625" style="3" customWidth="1"/>
    <col min="2802" max="2802" width="13.5703125" style="3" customWidth="1"/>
    <col min="2803" max="2804" width="15" style="3" customWidth="1"/>
    <col min="2805" max="2812" width="11.140625" style="3" customWidth="1"/>
    <col min="2813" max="3051" width="8.7109375" style="3"/>
    <col min="3052" max="3052" width="6.5703125" style="3" customWidth="1"/>
    <col min="3053" max="3053" width="37.28515625" style="3" customWidth="1"/>
    <col min="3054" max="3057" width="12.140625" style="3" customWidth="1"/>
    <col min="3058" max="3058" width="13.5703125" style="3" customWidth="1"/>
    <col min="3059" max="3060" width="15" style="3" customWidth="1"/>
    <col min="3061" max="3068" width="11.140625" style="3" customWidth="1"/>
    <col min="3069" max="3307" width="8.7109375" style="3"/>
    <col min="3308" max="3308" width="6.5703125" style="3" customWidth="1"/>
    <col min="3309" max="3309" width="37.28515625" style="3" customWidth="1"/>
    <col min="3310" max="3313" width="12.140625" style="3" customWidth="1"/>
    <col min="3314" max="3314" width="13.5703125" style="3" customWidth="1"/>
    <col min="3315" max="3316" width="15" style="3" customWidth="1"/>
    <col min="3317" max="3324" width="11.140625" style="3" customWidth="1"/>
    <col min="3325" max="3563" width="8.7109375" style="3"/>
    <col min="3564" max="3564" width="6.5703125" style="3" customWidth="1"/>
    <col min="3565" max="3565" width="37.28515625" style="3" customWidth="1"/>
    <col min="3566" max="3569" width="12.140625" style="3" customWidth="1"/>
    <col min="3570" max="3570" width="13.5703125" style="3" customWidth="1"/>
    <col min="3571" max="3572" width="15" style="3" customWidth="1"/>
    <col min="3573" max="3580" width="11.140625" style="3" customWidth="1"/>
    <col min="3581" max="3819" width="8.7109375" style="3"/>
    <col min="3820" max="3820" width="6.5703125" style="3" customWidth="1"/>
    <col min="3821" max="3821" width="37.28515625" style="3" customWidth="1"/>
    <col min="3822" max="3825" width="12.140625" style="3" customWidth="1"/>
    <col min="3826" max="3826" width="13.5703125" style="3" customWidth="1"/>
    <col min="3827" max="3828" width="15" style="3" customWidth="1"/>
    <col min="3829" max="3836" width="11.140625" style="3" customWidth="1"/>
    <col min="3837" max="4075" width="8.7109375" style="3"/>
    <col min="4076" max="4076" width="6.5703125" style="3" customWidth="1"/>
    <col min="4077" max="4077" width="37.28515625" style="3" customWidth="1"/>
    <col min="4078" max="4081" width="12.140625" style="3" customWidth="1"/>
    <col min="4082" max="4082" width="13.5703125" style="3" customWidth="1"/>
    <col min="4083" max="4084" width="15" style="3" customWidth="1"/>
    <col min="4085" max="4092" width="11.140625" style="3" customWidth="1"/>
    <col min="4093" max="4331" width="8.7109375" style="3"/>
    <col min="4332" max="4332" width="6.5703125" style="3" customWidth="1"/>
    <col min="4333" max="4333" width="37.28515625" style="3" customWidth="1"/>
    <col min="4334" max="4337" width="12.140625" style="3" customWidth="1"/>
    <col min="4338" max="4338" width="13.5703125" style="3" customWidth="1"/>
    <col min="4339" max="4340" width="15" style="3" customWidth="1"/>
    <col min="4341" max="4348" width="11.140625" style="3" customWidth="1"/>
    <col min="4349" max="4587" width="8.7109375" style="3"/>
    <col min="4588" max="4588" width="6.5703125" style="3" customWidth="1"/>
    <col min="4589" max="4589" width="37.28515625" style="3" customWidth="1"/>
    <col min="4590" max="4593" width="12.140625" style="3" customWidth="1"/>
    <col min="4594" max="4594" width="13.5703125" style="3" customWidth="1"/>
    <col min="4595" max="4596" width="15" style="3" customWidth="1"/>
    <col min="4597" max="4604" width="11.140625" style="3" customWidth="1"/>
    <col min="4605" max="4843" width="8.7109375" style="3"/>
    <col min="4844" max="4844" width="6.5703125" style="3" customWidth="1"/>
    <col min="4845" max="4845" width="37.28515625" style="3" customWidth="1"/>
    <col min="4846" max="4849" width="12.140625" style="3" customWidth="1"/>
    <col min="4850" max="4850" width="13.5703125" style="3" customWidth="1"/>
    <col min="4851" max="4852" width="15" style="3" customWidth="1"/>
    <col min="4853" max="4860" width="11.140625" style="3" customWidth="1"/>
    <col min="4861" max="5099" width="8.7109375" style="3"/>
    <col min="5100" max="5100" width="6.5703125" style="3" customWidth="1"/>
    <col min="5101" max="5101" width="37.28515625" style="3" customWidth="1"/>
    <col min="5102" max="5105" width="12.140625" style="3" customWidth="1"/>
    <col min="5106" max="5106" width="13.5703125" style="3" customWidth="1"/>
    <col min="5107" max="5108" width="15" style="3" customWidth="1"/>
    <col min="5109" max="5116" width="11.140625" style="3" customWidth="1"/>
    <col min="5117" max="5355" width="8.7109375" style="3"/>
    <col min="5356" max="5356" width="6.5703125" style="3" customWidth="1"/>
    <col min="5357" max="5357" width="37.28515625" style="3" customWidth="1"/>
    <col min="5358" max="5361" width="12.140625" style="3" customWidth="1"/>
    <col min="5362" max="5362" width="13.5703125" style="3" customWidth="1"/>
    <col min="5363" max="5364" width="15" style="3" customWidth="1"/>
    <col min="5365" max="5372" width="11.140625" style="3" customWidth="1"/>
    <col min="5373" max="5611" width="8.7109375" style="3"/>
    <col min="5612" max="5612" width="6.5703125" style="3" customWidth="1"/>
    <col min="5613" max="5613" width="37.28515625" style="3" customWidth="1"/>
    <col min="5614" max="5617" width="12.140625" style="3" customWidth="1"/>
    <col min="5618" max="5618" width="13.5703125" style="3" customWidth="1"/>
    <col min="5619" max="5620" width="15" style="3" customWidth="1"/>
    <col min="5621" max="5628" width="11.140625" style="3" customWidth="1"/>
    <col min="5629" max="5867" width="8.7109375" style="3"/>
    <col min="5868" max="5868" width="6.5703125" style="3" customWidth="1"/>
    <col min="5869" max="5869" width="37.28515625" style="3" customWidth="1"/>
    <col min="5870" max="5873" width="12.140625" style="3" customWidth="1"/>
    <col min="5874" max="5874" width="13.5703125" style="3" customWidth="1"/>
    <col min="5875" max="5876" width="15" style="3" customWidth="1"/>
    <col min="5877" max="5884" width="11.140625" style="3" customWidth="1"/>
    <col min="5885" max="6123" width="8.7109375" style="3"/>
    <col min="6124" max="6124" width="6.5703125" style="3" customWidth="1"/>
    <col min="6125" max="6125" width="37.28515625" style="3" customWidth="1"/>
    <col min="6126" max="6129" width="12.140625" style="3" customWidth="1"/>
    <col min="6130" max="6130" width="13.5703125" style="3" customWidth="1"/>
    <col min="6131" max="6132" width="15" style="3" customWidth="1"/>
    <col min="6133" max="6140" width="11.140625" style="3" customWidth="1"/>
    <col min="6141" max="6379" width="8.7109375" style="3"/>
    <col min="6380" max="6380" width="6.5703125" style="3" customWidth="1"/>
    <col min="6381" max="6381" width="37.28515625" style="3" customWidth="1"/>
    <col min="6382" max="6385" width="12.140625" style="3" customWidth="1"/>
    <col min="6386" max="6386" width="13.5703125" style="3" customWidth="1"/>
    <col min="6387" max="6388" width="15" style="3" customWidth="1"/>
    <col min="6389" max="6396" width="11.140625" style="3" customWidth="1"/>
    <col min="6397" max="6635" width="8.7109375" style="3"/>
    <col min="6636" max="6636" width="6.5703125" style="3" customWidth="1"/>
    <col min="6637" max="6637" width="37.28515625" style="3" customWidth="1"/>
    <col min="6638" max="6641" width="12.140625" style="3" customWidth="1"/>
    <col min="6642" max="6642" width="13.5703125" style="3" customWidth="1"/>
    <col min="6643" max="6644" width="15" style="3" customWidth="1"/>
    <col min="6645" max="6652" width="11.140625" style="3" customWidth="1"/>
    <col min="6653" max="6891" width="8.7109375" style="3"/>
    <col min="6892" max="6892" width="6.5703125" style="3" customWidth="1"/>
    <col min="6893" max="6893" width="37.28515625" style="3" customWidth="1"/>
    <col min="6894" max="6897" width="12.140625" style="3" customWidth="1"/>
    <col min="6898" max="6898" width="13.5703125" style="3" customWidth="1"/>
    <col min="6899" max="6900" width="15" style="3" customWidth="1"/>
    <col min="6901" max="6908" width="11.140625" style="3" customWidth="1"/>
    <col min="6909" max="7147" width="8.7109375" style="3"/>
    <col min="7148" max="7148" width="6.5703125" style="3" customWidth="1"/>
    <col min="7149" max="7149" width="37.28515625" style="3" customWidth="1"/>
    <col min="7150" max="7153" width="12.140625" style="3" customWidth="1"/>
    <col min="7154" max="7154" width="13.5703125" style="3" customWidth="1"/>
    <col min="7155" max="7156" width="15" style="3" customWidth="1"/>
    <col min="7157" max="7164" width="11.140625" style="3" customWidth="1"/>
    <col min="7165" max="7403" width="8.7109375" style="3"/>
    <col min="7404" max="7404" width="6.5703125" style="3" customWidth="1"/>
    <col min="7405" max="7405" width="37.28515625" style="3" customWidth="1"/>
    <col min="7406" max="7409" width="12.140625" style="3" customWidth="1"/>
    <col min="7410" max="7410" width="13.5703125" style="3" customWidth="1"/>
    <col min="7411" max="7412" width="15" style="3" customWidth="1"/>
    <col min="7413" max="7420" width="11.140625" style="3" customWidth="1"/>
    <col min="7421" max="7659" width="8.7109375" style="3"/>
    <col min="7660" max="7660" width="6.5703125" style="3" customWidth="1"/>
    <col min="7661" max="7661" width="37.28515625" style="3" customWidth="1"/>
    <col min="7662" max="7665" width="12.140625" style="3" customWidth="1"/>
    <col min="7666" max="7666" width="13.5703125" style="3" customWidth="1"/>
    <col min="7667" max="7668" width="15" style="3" customWidth="1"/>
    <col min="7669" max="7676" width="11.140625" style="3" customWidth="1"/>
    <col min="7677" max="7915" width="8.7109375" style="3"/>
    <col min="7916" max="7916" width="6.5703125" style="3" customWidth="1"/>
    <col min="7917" max="7917" width="37.28515625" style="3" customWidth="1"/>
    <col min="7918" max="7921" width="12.140625" style="3" customWidth="1"/>
    <col min="7922" max="7922" width="13.5703125" style="3" customWidth="1"/>
    <col min="7923" max="7924" width="15" style="3" customWidth="1"/>
    <col min="7925" max="7932" width="11.140625" style="3" customWidth="1"/>
    <col min="7933" max="8171" width="8.7109375" style="3"/>
    <col min="8172" max="8172" width="6.5703125" style="3" customWidth="1"/>
    <col min="8173" max="8173" width="37.28515625" style="3" customWidth="1"/>
    <col min="8174" max="8177" width="12.140625" style="3" customWidth="1"/>
    <col min="8178" max="8178" width="13.5703125" style="3" customWidth="1"/>
    <col min="8179" max="8180" width="15" style="3" customWidth="1"/>
    <col min="8181" max="8188" width="11.140625" style="3" customWidth="1"/>
    <col min="8189" max="8427" width="8.7109375" style="3"/>
    <col min="8428" max="8428" width="6.5703125" style="3" customWidth="1"/>
    <col min="8429" max="8429" width="37.28515625" style="3" customWidth="1"/>
    <col min="8430" max="8433" width="12.140625" style="3" customWidth="1"/>
    <col min="8434" max="8434" width="13.5703125" style="3" customWidth="1"/>
    <col min="8435" max="8436" width="15" style="3" customWidth="1"/>
    <col min="8437" max="8444" width="11.140625" style="3" customWidth="1"/>
    <col min="8445" max="8683" width="8.7109375" style="3"/>
    <col min="8684" max="8684" width="6.5703125" style="3" customWidth="1"/>
    <col min="8685" max="8685" width="37.28515625" style="3" customWidth="1"/>
    <col min="8686" max="8689" width="12.140625" style="3" customWidth="1"/>
    <col min="8690" max="8690" width="13.5703125" style="3" customWidth="1"/>
    <col min="8691" max="8692" width="15" style="3" customWidth="1"/>
    <col min="8693" max="8700" width="11.140625" style="3" customWidth="1"/>
    <col min="8701" max="8939" width="8.7109375" style="3"/>
    <col min="8940" max="8940" width="6.5703125" style="3" customWidth="1"/>
    <col min="8941" max="8941" width="37.28515625" style="3" customWidth="1"/>
    <col min="8942" max="8945" width="12.140625" style="3" customWidth="1"/>
    <col min="8946" max="8946" width="13.5703125" style="3" customWidth="1"/>
    <col min="8947" max="8948" width="15" style="3" customWidth="1"/>
    <col min="8949" max="8956" width="11.140625" style="3" customWidth="1"/>
    <col min="8957" max="9195" width="8.7109375" style="3"/>
    <col min="9196" max="9196" width="6.5703125" style="3" customWidth="1"/>
    <col min="9197" max="9197" width="37.28515625" style="3" customWidth="1"/>
    <col min="9198" max="9201" width="12.140625" style="3" customWidth="1"/>
    <col min="9202" max="9202" width="13.5703125" style="3" customWidth="1"/>
    <col min="9203" max="9204" width="15" style="3" customWidth="1"/>
    <col min="9205" max="9212" width="11.140625" style="3" customWidth="1"/>
    <col min="9213" max="9451" width="8.7109375" style="3"/>
    <col min="9452" max="9452" width="6.5703125" style="3" customWidth="1"/>
    <col min="9453" max="9453" width="37.28515625" style="3" customWidth="1"/>
    <col min="9454" max="9457" width="12.140625" style="3" customWidth="1"/>
    <col min="9458" max="9458" width="13.5703125" style="3" customWidth="1"/>
    <col min="9459" max="9460" width="15" style="3" customWidth="1"/>
    <col min="9461" max="9468" width="11.140625" style="3" customWidth="1"/>
    <col min="9469" max="9707" width="8.7109375" style="3"/>
    <col min="9708" max="9708" width="6.5703125" style="3" customWidth="1"/>
    <col min="9709" max="9709" width="37.28515625" style="3" customWidth="1"/>
    <col min="9710" max="9713" width="12.140625" style="3" customWidth="1"/>
    <col min="9714" max="9714" width="13.5703125" style="3" customWidth="1"/>
    <col min="9715" max="9716" width="15" style="3" customWidth="1"/>
    <col min="9717" max="9724" width="11.140625" style="3" customWidth="1"/>
    <col min="9725" max="9963" width="8.7109375" style="3"/>
    <col min="9964" max="9964" width="6.5703125" style="3" customWidth="1"/>
    <col min="9965" max="9965" width="37.28515625" style="3" customWidth="1"/>
    <col min="9966" max="9969" width="12.140625" style="3" customWidth="1"/>
    <col min="9970" max="9970" width="13.5703125" style="3" customWidth="1"/>
    <col min="9971" max="9972" width="15" style="3" customWidth="1"/>
    <col min="9973" max="9980" width="11.140625" style="3" customWidth="1"/>
    <col min="9981" max="10219" width="8.7109375" style="3"/>
    <col min="10220" max="10220" width="6.5703125" style="3" customWidth="1"/>
    <col min="10221" max="10221" width="37.28515625" style="3" customWidth="1"/>
    <col min="10222" max="10225" width="12.140625" style="3" customWidth="1"/>
    <col min="10226" max="10226" width="13.5703125" style="3" customWidth="1"/>
    <col min="10227" max="10228" width="15" style="3" customWidth="1"/>
    <col min="10229" max="10236" width="11.140625" style="3" customWidth="1"/>
    <col min="10237" max="10475" width="8.7109375" style="3"/>
    <col min="10476" max="10476" width="6.5703125" style="3" customWidth="1"/>
    <col min="10477" max="10477" width="37.28515625" style="3" customWidth="1"/>
    <col min="10478" max="10481" width="12.140625" style="3" customWidth="1"/>
    <col min="10482" max="10482" width="13.5703125" style="3" customWidth="1"/>
    <col min="10483" max="10484" width="15" style="3" customWidth="1"/>
    <col min="10485" max="10492" width="11.140625" style="3" customWidth="1"/>
    <col min="10493" max="10731" width="8.7109375" style="3"/>
    <col min="10732" max="10732" width="6.5703125" style="3" customWidth="1"/>
    <col min="10733" max="10733" width="37.28515625" style="3" customWidth="1"/>
    <col min="10734" max="10737" width="12.140625" style="3" customWidth="1"/>
    <col min="10738" max="10738" width="13.5703125" style="3" customWidth="1"/>
    <col min="10739" max="10740" width="15" style="3" customWidth="1"/>
    <col min="10741" max="10748" width="11.140625" style="3" customWidth="1"/>
    <col min="10749" max="10987" width="8.7109375" style="3"/>
    <col min="10988" max="10988" width="6.5703125" style="3" customWidth="1"/>
    <col min="10989" max="10989" width="37.28515625" style="3" customWidth="1"/>
    <col min="10990" max="10993" width="12.140625" style="3" customWidth="1"/>
    <col min="10994" max="10994" width="13.5703125" style="3" customWidth="1"/>
    <col min="10995" max="10996" width="15" style="3" customWidth="1"/>
    <col min="10997" max="11004" width="11.140625" style="3" customWidth="1"/>
    <col min="11005" max="11243" width="8.7109375" style="3"/>
    <col min="11244" max="11244" width="6.5703125" style="3" customWidth="1"/>
    <col min="11245" max="11245" width="37.28515625" style="3" customWidth="1"/>
    <col min="11246" max="11249" width="12.140625" style="3" customWidth="1"/>
    <col min="11250" max="11250" width="13.5703125" style="3" customWidth="1"/>
    <col min="11251" max="11252" width="15" style="3" customWidth="1"/>
    <col min="11253" max="11260" width="11.140625" style="3" customWidth="1"/>
    <col min="11261" max="11499" width="8.7109375" style="3"/>
    <col min="11500" max="11500" width="6.5703125" style="3" customWidth="1"/>
    <col min="11501" max="11501" width="37.28515625" style="3" customWidth="1"/>
    <col min="11502" max="11505" width="12.140625" style="3" customWidth="1"/>
    <col min="11506" max="11506" width="13.5703125" style="3" customWidth="1"/>
    <col min="11507" max="11508" width="15" style="3" customWidth="1"/>
    <col min="11509" max="11516" width="11.140625" style="3" customWidth="1"/>
    <col min="11517" max="11755" width="8.7109375" style="3"/>
    <col min="11756" max="11756" width="6.5703125" style="3" customWidth="1"/>
    <col min="11757" max="11757" width="37.28515625" style="3" customWidth="1"/>
    <col min="11758" max="11761" width="12.140625" style="3" customWidth="1"/>
    <col min="11762" max="11762" width="13.5703125" style="3" customWidth="1"/>
    <col min="11763" max="11764" width="15" style="3" customWidth="1"/>
    <col min="11765" max="11772" width="11.140625" style="3" customWidth="1"/>
    <col min="11773" max="12011" width="8.7109375" style="3"/>
    <col min="12012" max="12012" width="6.5703125" style="3" customWidth="1"/>
    <col min="12013" max="12013" width="37.28515625" style="3" customWidth="1"/>
    <col min="12014" max="12017" width="12.140625" style="3" customWidth="1"/>
    <col min="12018" max="12018" width="13.5703125" style="3" customWidth="1"/>
    <col min="12019" max="12020" width="15" style="3" customWidth="1"/>
    <col min="12021" max="12028" width="11.140625" style="3" customWidth="1"/>
    <col min="12029" max="12267" width="8.7109375" style="3"/>
    <col min="12268" max="12268" width="6.5703125" style="3" customWidth="1"/>
    <col min="12269" max="12269" width="37.28515625" style="3" customWidth="1"/>
    <col min="12270" max="12273" width="12.140625" style="3" customWidth="1"/>
    <col min="12274" max="12274" width="13.5703125" style="3" customWidth="1"/>
    <col min="12275" max="12276" width="15" style="3" customWidth="1"/>
    <col min="12277" max="12284" width="11.140625" style="3" customWidth="1"/>
    <col min="12285" max="12523" width="8.7109375" style="3"/>
    <col min="12524" max="12524" width="6.5703125" style="3" customWidth="1"/>
    <col min="12525" max="12525" width="37.28515625" style="3" customWidth="1"/>
    <col min="12526" max="12529" width="12.140625" style="3" customWidth="1"/>
    <col min="12530" max="12530" width="13.5703125" style="3" customWidth="1"/>
    <col min="12531" max="12532" width="15" style="3" customWidth="1"/>
    <col min="12533" max="12540" width="11.140625" style="3" customWidth="1"/>
    <col min="12541" max="12779" width="8.7109375" style="3"/>
    <col min="12780" max="12780" width="6.5703125" style="3" customWidth="1"/>
    <col min="12781" max="12781" width="37.28515625" style="3" customWidth="1"/>
    <col min="12782" max="12785" width="12.140625" style="3" customWidth="1"/>
    <col min="12786" max="12786" width="13.5703125" style="3" customWidth="1"/>
    <col min="12787" max="12788" width="15" style="3" customWidth="1"/>
    <col min="12789" max="12796" width="11.140625" style="3" customWidth="1"/>
    <col min="12797" max="13035" width="8.7109375" style="3"/>
    <col min="13036" max="13036" width="6.5703125" style="3" customWidth="1"/>
    <col min="13037" max="13037" width="37.28515625" style="3" customWidth="1"/>
    <col min="13038" max="13041" width="12.140625" style="3" customWidth="1"/>
    <col min="13042" max="13042" width="13.5703125" style="3" customWidth="1"/>
    <col min="13043" max="13044" width="15" style="3" customWidth="1"/>
    <col min="13045" max="13052" width="11.140625" style="3" customWidth="1"/>
    <col min="13053" max="13291" width="8.7109375" style="3"/>
    <col min="13292" max="13292" width="6.5703125" style="3" customWidth="1"/>
    <col min="13293" max="13293" width="37.28515625" style="3" customWidth="1"/>
    <col min="13294" max="13297" width="12.140625" style="3" customWidth="1"/>
    <col min="13298" max="13298" width="13.5703125" style="3" customWidth="1"/>
    <col min="13299" max="13300" width="15" style="3" customWidth="1"/>
    <col min="13301" max="13308" width="11.140625" style="3" customWidth="1"/>
    <col min="13309" max="13547" width="8.7109375" style="3"/>
    <col min="13548" max="13548" width="6.5703125" style="3" customWidth="1"/>
    <col min="13549" max="13549" width="37.28515625" style="3" customWidth="1"/>
    <col min="13550" max="13553" width="12.140625" style="3" customWidth="1"/>
    <col min="13554" max="13554" width="13.5703125" style="3" customWidth="1"/>
    <col min="13555" max="13556" width="15" style="3" customWidth="1"/>
    <col min="13557" max="13564" width="11.140625" style="3" customWidth="1"/>
    <col min="13565" max="13803" width="8.7109375" style="3"/>
    <col min="13804" max="13804" width="6.5703125" style="3" customWidth="1"/>
    <col min="13805" max="13805" width="37.28515625" style="3" customWidth="1"/>
    <col min="13806" max="13809" width="12.140625" style="3" customWidth="1"/>
    <col min="13810" max="13810" width="13.5703125" style="3" customWidth="1"/>
    <col min="13811" max="13812" width="15" style="3" customWidth="1"/>
    <col min="13813" max="13820" width="11.140625" style="3" customWidth="1"/>
    <col min="13821" max="14059" width="8.7109375" style="3"/>
    <col min="14060" max="14060" width="6.5703125" style="3" customWidth="1"/>
    <col min="14061" max="14061" width="37.28515625" style="3" customWidth="1"/>
    <col min="14062" max="14065" width="12.140625" style="3" customWidth="1"/>
    <col min="14066" max="14066" width="13.5703125" style="3" customWidth="1"/>
    <col min="14067" max="14068" width="15" style="3" customWidth="1"/>
    <col min="14069" max="14076" width="11.140625" style="3" customWidth="1"/>
    <col min="14077" max="14315" width="8.7109375" style="3"/>
    <col min="14316" max="14316" width="6.5703125" style="3" customWidth="1"/>
    <col min="14317" max="14317" width="37.28515625" style="3" customWidth="1"/>
    <col min="14318" max="14321" width="12.140625" style="3" customWidth="1"/>
    <col min="14322" max="14322" width="13.5703125" style="3" customWidth="1"/>
    <col min="14323" max="14324" width="15" style="3" customWidth="1"/>
    <col min="14325" max="14332" width="11.140625" style="3" customWidth="1"/>
    <col min="14333" max="14571" width="8.7109375" style="3"/>
    <col min="14572" max="14572" width="6.5703125" style="3" customWidth="1"/>
    <col min="14573" max="14573" width="37.28515625" style="3" customWidth="1"/>
    <col min="14574" max="14577" width="12.140625" style="3" customWidth="1"/>
    <col min="14578" max="14578" width="13.5703125" style="3" customWidth="1"/>
    <col min="14579" max="14580" width="15" style="3" customWidth="1"/>
    <col min="14581" max="14588" width="11.140625" style="3" customWidth="1"/>
    <col min="14589" max="14827" width="8.7109375" style="3"/>
    <col min="14828" max="14828" width="6.5703125" style="3" customWidth="1"/>
    <col min="14829" max="14829" width="37.28515625" style="3" customWidth="1"/>
    <col min="14830" max="14833" width="12.140625" style="3" customWidth="1"/>
    <col min="14834" max="14834" width="13.5703125" style="3" customWidth="1"/>
    <col min="14835" max="14836" width="15" style="3" customWidth="1"/>
    <col min="14837" max="14844" width="11.140625" style="3" customWidth="1"/>
    <col min="14845" max="15083" width="8.7109375" style="3"/>
    <col min="15084" max="15084" width="6.5703125" style="3" customWidth="1"/>
    <col min="15085" max="15085" width="37.28515625" style="3" customWidth="1"/>
    <col min="15086" max="15089" width="12.140625" style="3" customWidth="1"/>
    <col min="15090" max="15090" width="13.5703125" style="3" customWidth="1"/>
    <col min="15091" max="15092" width="15" style="3" customWidth="1"/>
    <col min="15093" max="15100" width="11.140625" style="3" customWidth="1"/>
    <col min="15101" max="15339" width="8.7109375" style="3"/>
    <col min="15340" max="15340" width="6.5703125" style="3" customWidth="1"/>
    <col min="15341" max="15341" width="37.28515625" style="3" customWidth="1"/>
    <col min="15342" max="15345" width="12.140625" style="3" customWidth="1"/>
    <col min="15346" max="15346" width="13.5703125" style="3" customWidth="1"/>
    <col min="15347" max="15348" width="15" style="3" customWidth="1"/>
    <col min="15349" max="15356" width="11.140625" style="3" customWidth="1"/>
    <col min="15357" max="15595" width="8.7109375" style="3"/>
    <col min="15596" max="15596" width="6.5703125" style="3" customWidth="1"/>
    <col min="15597" max="15597" width="37.28515625" style="3" customWidth="1"/>
    <col min="15598" max="15601" width="12.140625" style="3" customWidth="1"/>
    <col min="15602" max="15602" width="13.5703125" style="3" customWidth="1"/>
    <col min="15603" max="15604" width="15" style="3" customWidth="1"/>
    <col min="15605" max="15612" width="11.140625" style="3" customWidth="1"/>
    <col min="15613" max="15851" width="8.7109375" style="3"/>
    <col min="15852" max="15852" width="6.5703125" style="3" customWidth="1"/>
    <col min="15853" max="15853" width="37.28515625" style="3" customWidth="1"/>
    <col min="15854" max="15857" width="12.140625" style="3" customWidth="1"/>
    <col min="15858" max="15858" width="13.5703125" style="3" customWidth="1"/>
    <col min="15859" max="15860" width="15" style="3" customWidth="1"/>
    <col min="15861" max="15868" width="11.140625" style="3" customWidth="1"/>
    <col min="15869" max="16107" width="8.7109375" style="3"/>
    <col min="16108" max="16108" width="6.5703125" style="3" customWidth="1"/>
    <col min="16109" max="16109" width="37.28515625" style="3" customWidth="1"/>
    <col min="16110" max="16113" width="12.140625" style="3" customWidth="1"/>
    <col min="16114" max="16114" width="13.5703125" style="3" customWidth="1"/>
    <col min="16115" max="16116" width="15" style="3" customWidth="1"/>
    <col min="16117" max="16124" width="11.140625" style="3" customWidth="1"/>
    <col min="16125" max="16384" width="8.7109375" style="3"/>
  </cols>
  <sheetData>
    <row r="1" spans="1:13" x14ac:dyDescent="0.2">
      <c r="A1" s="28"/>
      <c r="B1" s="28"/>
      <c r="C1" s="28"/>
      <c r="D1" s="28"/>
      <c r="E1" s="28"/>
      <c r="F1" s="28"/>
      <c r="G1" s="28"/>
      <c r="I1" s="25"/>
      <c r="J1" s="25"/>
      <c r="K1" s="25"/>
      <c r="L1" s="29" t="s">
        <v>350</v>
      </c>
      <c r="M1" s="25"/>
    </row>
    <row r="2" spans="1:13" x14ac:dyDescent="0.2">
      <c r="A2" s="28"/>
      <c r="B2" s="28"/>
      <c r="C2" s="28"/>
      <c r="D2" s="28"/>
      <c r="E2" s="28"/>
      <c r="F2" s="28"/>
      <c r="G2" s="28"/>
      <c r="I2" s="25"/>
      <c r="J2" s="25"/>
      <c r="K2" s="25"/>
      <c r="L2" s="28" t="s">
        <v>130</v>
      </c>
      <c r="M2" s="25"/>
    </row>
    <row r="3" spans="1:13" x14ac:dyDescent="0.2">
      <c r="A3" s="28"/>
      <c r="B3" s="28"/>
      <c r="C3" s="28"/>
      <c r="D3" s="28"/>
      <c r="E3" s="28"/>
      <c r="F3" s="28"/>
      <c r="G3" s="28"/>
      <c r="I3" s="25"/>
      <c r="J3" s="25"/>
      <c r="K3" s="25"/>
      <c r="L3" s="28" t="s">
        <v>118</v>
      </c>
      <c r="M3" s="25"/>
    </row>
    <row r="4" spans="1:13" x14ac:dyDescent="0.2">
      <c r="A4" s="28"/>
      <c r="B4" s="28"/>
      <c r="C4" s="28"/>
      <c r="D4" s="28"/>
      <c r="E4" s="28"/>
      <c r="F4" s="28"/>
      <c r="G4" s="28"/>
      <c r="I4" s="25"/>
      <c r="J4" s="25"/>
      <c r="K4" s="25"/>
      <c r="L4" s="28" t="s">
        <v>126</v>
      </c>
      <c r="M4" s="25"/>
    </row>
    <row r="5" spans="1:13" x14ac:dyDescent="0.2">
      <c r="A5" s="28"/>
      <c r="B5" s="28"/>
      <c r="C5" s="28"/>
      <c r="D5" s="28"/>
      <c r="E5" s="28"/>
      <c r="F5" s="28"/>
      <c r="G5" s="28"/>
      <c r="I5" s="25"/>
      <c r="J5" s="25"/>
      <c r="K5" s="25"/>
      <c r="L5" s="28" t="s">
        <v>127</v>
      </c>
      <c r="M5" s="25"/>
    </row>
    <row r="6" spans="1:13" ht="13.15" x14ac:dyDescent="0.25">
      <c r="A6" s="28"/>
      <c r="B6" s="28"/>
      <c r="C6" s="28"/>
      <c r="D6" s="28"/>
      <c r="E6" s="28"/>
      <c r="F6" s="28"/>
      <c r="G6" s="28"/>
      <c r="I6" s="25"/>
      <c r="J6" s="25"/>
      <c r="K6" s="25"/>
      <c r="L6" s="25"/>
      <c r="M6" s="25"/>
    </row>
    <row r="7" spans="1:13" ht="40.5" customHeight="1" x14ac:dyDescent="0.2">
      <c r="A7" s="163" t="s">
        <v>131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19.5" customHeight="1" x14ac:dyDescent="0.2">
      <c r="A8" s="158" t="s">
        <v>112</v>
      </c>
      <c r="B8" s="158" t="s">
        <v>113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ht="34.5" customHeight="1" x14ac:dyDescent="0.2">
      <c r="A9" s="158"/>
      <c r="B9" s="158"/>
      <c r="C9" s="158" t="s">
        <v>115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35" customHeight="1" x14ac:dyDescent="0.2">
      <c r="A10" s="158"/>
      <c r="B10" s="158"/>
      <c r="C10" s="139" t="s">
        <v>145</v>
      </c>
      <c r="D10" s="164" t="s">
        <v>146</v>
      </c>
      <c r="E10" s="164"/>
      <c r="F10" s="164"/>
      <c r="G10" s="164"/>
      <c r="H10" s="139" t="s">
        <v>144</v>
      </c>
      <c r="I10" s="164" t="s">
        <v>148</v>
      </c>
      <c r="J10" s="164"/>
      <c r="K10" s="164"/>
      <c r="L10" s="164"/>
      <c r="M10" s="164"/>
    </row>
    <row r="11" spans="1:13" ht="85.5" customHeight="1" x14ac:dyDescent="0.2">
      <c r="A11" s="158"/>
      <c r="B11" s="158"/>
      <c r="C11" s="140" t="s">
        <v>137</v>
      </c>
      <c r="D11" s="165" t="s">
        <v>137</v>
      </c>
      <c r="E11" s="165"/>
      <c r="F11" s="165"/>
      <c r="G11" s="165"/>
      <c r="H11" s="140" t="s">
        <v>150</v>
      </c>
      <c r="I11" s="165" t="s">
        <v>136</v>
      </c>
      <c r="J11" s="165"/>
      <c r="K11" s="165"/>
      <c r="L11" s="165"/>
      <c r="M11" s="165"/>
    </row>
    <row r="12" spans="1:13" s="14" customFormat="1" ht="31.5" customHeight="1" x14ac:dyDescent="0.2">
      <c r="A12" s="158"/>
      <c r="B12" s="158"/>
      <c r="C12" s="138" t="s">
        <v>204</v>
      </c>
      <c r="D12" s="138" t="s">
        <v>201</v>
      </c>
      <c r="E12" s="138" t="s">
        <v>285</v>
      </c>
      <c r="F12" s="138" t="s">
        <v>202</v>
      </c>
      <c r="G12" s="138" t="s">
        <v>203</v>
      </c>
      <c r="H12" s="138" t="s">
        <v>205</v>
      </c>
      <c r="I12" s="138" t="s">
        <v>192</v>
      </c>
      <c r="J12" s="138" t="s">
        <v>213</v>
      </c>
      <c r="K12" s="138" t="s">
        <v>214</v>
      </c>
      <c r="L12" s="138" t="s">
        <v>215</v>
      </c>
      <c r="M12" s="138" t="s">
        <v>216</v>
      </c>
    </row>
    <row r="13" spans="1:13" ht="16.149999999999999" customHeigh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</row>
    <row r="14" spans="1:13" s="53" customFormat="1" ht="15" x14ac:dyDescent="0.25">
      <c r="A14" s="54" t="s">
        <v>304</v>
      </c>
      <c r="B14" s="142"/>
      <c r="C14" s="51"/>
      <c r="D14" s="142"/>
      <c r="E14" s="51"/>
      <c r="F14" s="142"/>
      <c r="G14" s="126"/>
      <c r="H14" s="126"/>
      <c r="I14" s="142"/>
      <c r="J14" s="51"/>
      <c r="K14" s="142"/>
      <c r="L14" s="126"/>
      <c r="M14" s="126"/>
    </row>
    <row r="15" spans="1:13" s="53" customFormat="1" ht="15" x14ac:dyDescent="0.25">
      <c r="A15" s="55">
        <v>1</v>
      </c>
      <c r="B15" s="56" t="s">
        <v>305</v>
      </c>
      <c r="C15" s="55"/>
      <c r="D15" s="57"/>
      <c r="E15" s="55"/>
      <c r="F15" s="57"/>
      <c r="G15" s="126"/>
      <c r="H15" s="126"/>
      <c r="I15" s="57"/>
      <c r="J15" s="55"/>
      <c r="K15" s="57"/>
      <c r="L15" s="126"/>
      <c r="M15" s="126"/>
    </row>
    <row r="16" spans="1:13" s="53" customFormat="1" ht="15" x14ac:dyDescent="0.25">
      <c r="A16" s="55">
        <v>2</v>
      </c>
      <c r="B16" s="56" t="s">
        <v>306</v>
      </c>
      <c r="C16" s="55"/>
      <c r="D16" s="57"/>
      <c r="E16" s="55"/>
      <c r="F16" s="57"/>
      <c r="G16" s="126"/>
      <c r="H16" s="126"/>
      <c r="I16" s="57"/>
      <c r="J16" s="55"/>
      <c r="K16" s="57"/>
      <c r="L16" s="126"/>
      <c r="M16" s="126"/>
    </row>
    <row r="17" spans="1:13" s="53" customFormat="1" ht="29.25" customHeight="1" x14ac:dyDescent="0.25">
      <c r="A17" s="55">
        <v>3</v>
      </c>
      <c r="B17" s="56" t="s">
        <v>307</v>
      </c>
      <c r="C17" s="55"/>
      <c r="D17" s="57"/>
      <c r="E17" s="55"/>
      <c r="F17" s="57"/>
      <c r="G17" s="126"/>
      <c r="H17" s="126"/>
      <c r="I17" s="57"/>
      <c r="J17" s="55"/>
      <c r="K17" s="57"/>
      <c r="L17" s="126"/>
      <c r="M17" s="126"/>
    </row>
    <row r="18" spans="1:13" s="53" customFormat="1" ht="15" x14ac:dyDescent="0.25">
      <c r="A18" s="55">
        <v>4</v>
      </c>
      <c r="B18" s="56" t="s">
        <v>308</v>
      </c>
      <c r="C18" s="55"/>
      <c r="D18" s="57"/>
      <c r="E18" s="55"/>
      <c r="F18" s="57"/>
      <c r="G18" s="126"/>
      <c r="H18" s="126"/>
      <c r="I18" s="57"/>
      <c r="J18" s="55"/>
      <c r="K18" s="57"/>
      <c r="L18" s="126"/>
      <c r="M18" s="126"/>
    </row>
    <row r="19" spans="1:13" s="53" customFormat="1" ht="15" x14ac:dyDescent="0.25">
      <c r="A19" s="55">
        <v>5</v>
      </c>
      <c r="B19" s="56" t="s">
        <v>309</v>
      </c>
      <c r="C19" s="55"/>
      <c r="D19" s="57"/>
      <c r="E19" s="55"/>
      <c r="F19" s="57"/>
      <c r="G19" s="126"/>
      <c r="H19" s="126"/>
      <c r="I19" s="57"/>
      <c r="J19" s="55"/>
      <c r="K19" s="57"/>
      <c r="L19" s="126"/>
      <c r="M19" s="126"/>
    </row>
    <row r="20" spans="1:13" s="53" customFormat="1" ht="30.75" customHeight="1" x14ac:dyDescent="0.25">
      <c r="A20" s="55">
        <v>6</v>
      </c>
      <c r="B20" s="56" t="s">
        <v>122</v>
      </c>
      <c r="C20" s="55"/>
      <c r="D20" s="57"/>
      <c r="E20" s="55"/>
      <c r="F20" s="57"/>
      <c r="G20" s="126"/>
      <c r="H20" s="126"/>
      <c r="I20" s="57"/>
      <c r="J20" s="55"/>
      <c r="K20" s="57"/>
      <c r="L20" s="126"/>
      <c r="M20" s="126"/>
    </row>
    <row r="21" spans="1:13" s="53" customFormat="1" ht="15" x14ac:dyDescent="0.25">
      <c r="A21" s="55">
        <v>7</v>
      </c>
      <c r="B21" s="56" t="s">
        <v>310</v>
      </c>
      <c r="C21" s="55"/>
      <c r="D21" s="57"/>
      <c r="E21" s="55"/>
      <c r="F21" s="57"/>
      <c r="G21" s="126"/>
      <c r="H21" s="126"/>
      <c r="I21" s="57"/>
      <c r="J21" s="55"/>
      <c r="K21" s="57"/>
      <c r="L21" s="126"/>
      <c r="M21" s="126"/>
    </row>
    <row r="22" spans="1:13" s="53" customFormat="1" ht="25.5" x14ac:dyDescent="0.25">
      <c r="A22" s="55">
        <v>8</v>
      </c>
      <c r="B22" s="56" t="s">
        <v>311</v>
      </c>
      <c r="C22" s="55"/>
      <c r="D22" s="57"/>
      <c r="E22" s="55"/>
      <c r="F22" s="57"/>
      <c r="G22" s="126"/>
      <c r="H22" s="126"/>
      <c r="I22" s="57"/>
      <c r="J22" s="55"/>
      <c r="K22" s="57"/>
      <c r="L22" s="126"/>
      <c r="M22" s="126"/>
    </row>
    <row r="23" spans="1:13" s="53" customFormat="1" ht="29.25" customHeight="1" x14ac:dyDescent="0.25">
      <c r="A23" s="55">
        <v>9</v>
      </c>
      <c r="B23" s="56" t="s">
        <v>312</v>
      </c>
      <c r="C23" s="55"/>
      <c r="D23" s="57"/>
      <c r="E23" s="55"/>
      <c r="F23" s="57"/>
      <c r="G23" s="126"/>
      <c r="H23" s="126"/>
      <c r="I23" s="57"/>
      <c r="J23" s="55"/>
      <c r="K23" s="57"/>
      <c r="L23" s="126"/>
      <c r="M23" s="126"/>
    </row>
    <row r="24" spans="1:13" s="53" customFormat="1" ht="15.75" customHeight="1" x14ac:dyDescent="0.25">
      <c r="A24" s="55">
        <v>10</v>
      </c>
      <c r="B24" s="56" t="s">
        <v>313</v>
      </c>
      <c r="C24" s="55"/>
      <c r="D24" s="57"/>
      <c r="E24" s="55"/>
      <c r="F24" s="57"/>
      <c r="G24" s="126"/>
      <c r="H24" s="126"/>
      <c r="I24" s="57"/>
      <c r="J24" s="55"/>
      <c r="K24" s="57"/>
      <c r="L24" s="126"/>
      <c r="M24" s="126"/>
    </row>
    <row r="25" spans="1:13" s="53" customFormat="1" ht="27.75" customHeight="1" x14ac:dyDescent="0.25">
      <c r="A25" s="55">
        <v>11</v>
      </c>
      <c r="B25" s="56" t="s">
        <v>314</v>
      </c>
      <c r="C25" s="55"/>
      <c r="D25" s="57"/>
      <c r="E25" s="55"/>
      <c r="F25" s="57"/>
      <c r="G25" s="126"/>
      <c r="H25" s="126"/>
      <c r="I25" s="57"/>
      <c r="J25" s="55"/>
      <c r="K25" s="57"/>
      <c r="L25" s="126"/>
      <c r="M25" s="126"/>
    </row>
    <row r="26" spans="1:13" s="53" customFormat="1" ht="25.5" x14ac:dyDescent="0.25">
      <c r="A26" s="55">
        <v>12</v>
      </c>
      <c r="B26" s="56" t="s">
        <v>315</v>
      </c>
      <c r="C26" s="55"/>
      <c r="D26" s="57"/>
      <c r="E26" s="55"/>
      <c r="F26" s="57"/>
      <c r="G26" s="126"/>
      <c r="H26" s="126"/>
      <c r="I26" s="57"/>
      <c r="J26" s="55"/>
      <c r="K26" s="57"/>
      <c r="L26" s="126"/>
      <c r="M26" s="126"/>
    </row>
    <row r="27" spans="1:13" s="53" customFormat="1" ht="29.25" customHeight="1" x14ac:dyDescent="0.25">
      <c r="A27" s="55">
        <v>13</v>
      </c>
      <c r="B27" s="56" t="s">
        <v>316</v>
      </c>
      <c r="C27" s="55"/>
      <c r="D27" s="57"/>
      <c r="E27" s="55"/>
      <c r="F27" s="57"/>
      <c r="G27" s="126"/>
      <c r="H27" s="126"/>
      <c r="I27" s="57"/>
      <c r="J27" s="55"/>
      <c r="K27" s="57"/>
      <c r="L27" s="126"/>
      <c r="M27" s="126"/>
    </row>
    <row r="28" spans="1:13" s="53" customFormat="1" ht="15" customHeight="1" x14ac:dyDescent="0.25">
      <c r="A28" s="55">
        <v>14</v>
      </c>
      <c r="B28" s="56" t="s">
        <v>317</v>
      </c>
      <c r="C28" s="55"/>
      <c r="D28" s="57"/>
      <c r="E28" s="55"/>
      <c r="F28" s="57"/>
      <c r="G28" s="126"/>
      <c r="H28" s="126"/>
      <c r="I28" s="57"/>
      <c r="J28" s="55"/>
      <c r="K28" s="57"/>
      <c r="L28" s="126"/>
      <c r="M28" s="126"/>
    </row>
    <row r="29" spans="1:13" s="53" customFormat="1" ht="29.25" customHeight="1" x14ac:dyDescent="0.25">
      <c r="A29" s="55">
        <v>15</v>
      </c>
      <c r="B29" s="56" t="s">
        <v>318</v>
      </c>
      <c r="C29" s="55"/>
      <c r="D29" s="57"/>
      <c r="E29" s="55"/>
      <c r="F29" s="57"/>
      <c r="G29" s="126"/>
      <c r="H29" s="126"/>
      <c r="I29" s="57"/>
      <c r="J29" s="55"/>
      <c r="K29" s="57"/>
      <c r="L29" s="126"/>
      <c r="M29" s="126"/>
    </row>
    <row r="30" spans="1:13" s="53" customFormat="1" ht="29.25" customHeight="1" x14ac:dyDescent="0.25">
      <c r="A30" s="55">
        <v>16</v>
      </c>
      <c r="B30" s="56" t="s">
        <v>319</v>
      </c>
      <c r="C30" s="55"/>
      <c r="D30" s="57"/>
      <c r="E30" s="55"/>
      <c r="F30" s="57"/>
      <c r="G30" s="126"/>
      <c r="H30" s="126"/>
      <c r="I30" s="57"/>
      <c r="J30" s="55"/>
      <c r="K30" s="57"/>
      <c r="L30" s="126"/>
      <c r="M30" s="126"/>
    </row>
    <row r="31" spans="1:13" s="53" customFormat="1" ht="39.75" customHeight="1" x14ac:dyDescent="0.25">
      <c r="A31" s="55">
        <v>17</v>
      </c>
      <c r="B31" s="56" t="s">
        <v>320</v>
      </c>
      <c r="C31" s="55"/>
      <c r="D31" s="57"/>
      <c r="E31" s="55"/>
      <c r="F31" s="57"/>
      <c r="G31" s="126"/>
      <c r="H31" s="126"/>
      <c r="I31" s="57"/>
      <c r="J31" s="55"/>
      <c r="K31" s="57"/>
      <c r="L31" s="126"/>
      <c r="M31" s="126"/>
    </row>
    <row r="32" spans="1:13" s="53" customFormat="1" ht="30" customHeight="1" x14ac:dyDescent="0.25">
      <c r="A32" s="55">
        <v>18</v>
      </c>
      <c r="B32" s="56" t="s">
        <v>321</v>
      </c>
      <c r="C32" s="55"/>
      <c r="D32" s="57"/>
      <c r="E32" s="55"/>
      <c r="F32" s="57"/>
      <c r="G32" s="126"/>
      <c r="H32" s="126"/>
      <c r="I32" s="57"/>
      <c r="J32" s="55"/>
      <c r="K32" s="57"/>
      <c r="L32" s="126"/>
      <c r="M32" s="126"/>
    </row>
    <row r="33" spans="1:13" s="53" customFormat="1" ht="15" customHeight="1" x14ac:dyDescent="0.25">
      <c r="A33" s="55">
        <v>19</v>
      </c>
      <c r="B33" s="56" t="s">
        <v>322</v>
      </c>
      <c r="C33" s="55"/>
      <c r="D33" s="57"/>
      <c r="E33" s="55"/>
      <c r="F33" s="57"/>
      <c r="G33" s="126"/>
      <c r="H33" s="126"/>
      <c r="I33" s="57"/>
      <c r="J33" s="55"/>
      <c r="K33" s="57"/>
      <c r="L33" s="126"/>
      <c r="M33" s="126"/>
    </row>
    <row r="34" spans="1:13" s="53" customFormat="1" ht="25.5" x14ac:dyDescent="0.25">
      <c r="A34" s="55">
        <v>20</v>
      </c>
      <c r="B34" s="56" t="s">
        <v>323</v>
      </c>
      <c r="C34" s="55"/>
      <c r="D34" s="57"/>
      <c r="E34" s="55"/>
      <c r="F34" s="57"/>
      <c r="G34" s="126"/>
      <c r="H34" s="126"/>
      <c r="I34" s="57"/>
      <c r="J34" s="55"/>
      <c r="K34" s="57"/>
      <c r="L34" s="126"/>
      <c r="M34" s="126"/>
    </row>
    <row r="35" spans="1:13" s="53" customFormat="1" ht="25.5" x14ac:dyDescent="0.25">
      <c r="A35" s="55">
        <v>21</v>
      </c>
      <c r="B35" s="56" t="s">
        <v>324</v>
      </c>
      <c r="C35" s="55"/>
      <c r="D35" s="57"/>
      <c r="E35" s="55"/>
      <c r="F35" s="57"/>
      <c r="G35" s="126"/>
      <c r="H35" s="126"/>
      <c r="I35" s="57"/>
      <c r="J35" s="55"/>
      <c r="K35" s="57"/>
      <c r="L35" s="126"/>
      <c r="M35" s="126"/>
    </row>
    <row r="36" spans="1:13" s="53" customFormat="1" ht="27.75" customHeight="1" x14ac:dyDescent="0.25">
      <c r="A36" s="55">
        <v>22</v>
      </c>
      <c r="B36" s="56" t="s">
        <v>325</v>
      </c>
      <c r="C36" s="55"/>
      <c r="D36" s="57"/>
      <c r="E36" s="55"/>
      <c r="F36" s="57"/>
      <c r="G36" s="126"/>
      <c r="H36" s="126"/>
      <c r="I36" s="57"/>
      <c r="J36" s="55"/>
      <c r="K36" s="57"/>
      <c r="L36" s="126"/>
      <c r="M36" s="126"/>
    </row>
    <row r="37" spans="1:13" s="53" customFormat="1" ht="25.5" x14ac:dyDescent="0.25">
      <c r="A37" s="55">
        <v>23</v>
      </c>
      <c r="B37" s="56" t="s">
        <v>326</v>
      </c>
      <c r="C37" s="55"/>
      <c r="D37" s="57"/>
      <c r="E37" s="55"/>
      <c r="F37" s="57"/>
      <c r="G37" s="126"/>
      <c r="H37" s="126"/>
      <c r="I37" s="57"/>
      <c r="J37" s="55"/>
      <c r="K37" s="57"/>
      <c r="L37" s="126"/>
      <c r="M37" s="126"/>
    </row>
    <row r="38" spans="1:13" s="53" customFormat="1" ht="54" customHeight="1" x14ac:dyDescent="0.25">
      <c r="A38" s="55">
        <v>24</v>
      </c>
      <c r="B38" s="56" t="s">
        <v>327</v>
      </c>
      <c r="C38" s="55"/>
      <c r="D38" s="57"/>
      <c r="E38" s="55"/>
      <c r="F38" s="57"/>
      <c r="G38" s="126"/>
      <c r="H38" s="126"/>
      <c r="I38" s="57"/>
      <c r="J38" s="55"/>
      <c r="K38" s="57"/>
      <c r="L38" s="126"/>
      <c r="M38" s="126"/>
    </row>
    <row r="39" spans="1:13" s="53" customFormat="1" ht="31.5" customHeight="1" x14ac:dyDescent="0.25">
      <c r="A39" s="55">
        <v>25</v>
      </c>
      <c r="B39" s="56" t="s">
        <v>328</v>
      </c>
      <c r="C39" s="55"/>
      <c r="D39" s="57"/>
      <c r="E39" s="55"/>
      <c r="F39" s="57"/>
      <c r="G39" s="126"/>
      <c r="H39" s="126"/>
      <c r="I39" s="57"/>
      <c r="J39" s="91">
        <v>1</v>
      </c>
      <c r="K39" s="91">
        <v>1</v>
      </c>
      <c r="L39" s="91">
        <v>1</v>
      </c>
      <c r="M39" s="126"/>
    </row>
    <row r="40" spans="1:13" s="53" customFormat="1" ht="26.25" customHeight="1" x14ac:dyDescent="0.25">
      <c r="A40" s="55">
        <v>26</v>
      </c>
      <c r="B40" s="56" t="s">
        <v>291</v>
      </c>
      <c r="C40" s="55"/>
      <c r="D40" s="57"/>
      <c r="E40" s="55"/>
      <c r="F40" s="57"/>
      <c r="G40" s="126"/>
      <c r="H40" s="126"/>
      <c r="I40" s="57"/>
      <c r="J40" s="55"/>
      <c r="K40" s="57"/>
      <c r="L40" s="126"/>
      <c r="M40" s="126"/>
    </row>
    <row r="41" spans="1:13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H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ref="I41:M41" si="1">SUM(I15:I40)</f>
        <v>0</v>
      </c>
      <c r="J41" s="51">
        <f t="shared" si="1"/>
        <v>1</v>
      </c>
      <c r="K41" s="51">
        <f t="shared" si="1"/>
        <v>1</v>
      </c>
      <c r="L41" s="51">
        <f t="shared" si="1"/>
        <v>1</v>
      </c>
      <c r="M41" s="51">
        <f t="shared" si="1"/>
        <v>0</v>
      </c>
    </row>
    <row r="42" spans="1:13" ht="17.45" customHeight="1" x14ac:dyDescent="0.2">
      <c r="A42" s="105" t="s">
        <v>0</v>
      </c>
      <c r="B42" s="14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6.5" customHeight="1" x14ac:dyDescent="0.2">
      <c r="A43" s="91">
        <v>1</v>
      </c>
      <c r="B43" s="94" t="s">
        <v>1</v>
      </c>
      <c r="C43" s="91">
        <v>1</v>
      </c>
      <c r="D43" s="91">
        <v>1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91"/>
      <c r="M43" s="91">
        <v>1</v>
      </c>
    </row>
    <row r="44" spans="1:13" x14ac:dyDescent="0.2">
      <c r="A44" s="91">
        <v>2</v>
      </c>
      <c r="B44" s="94" t="s">
        <v>2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x14ac:dyDescent="0.2">
      <c r="A45" s="91">
        <v>3</v>
      </c>
      <c r="B45" s="94" t="s">
        <v>3</v>
      </c>
      <c r="C45" s="91">
        <v>1</v>
      </c>
      <c r="D45" s="91"/>
      <c r="E45" s="91"/>
      <c r="F45" s="91"/>
      <c r="G45" s="91"/>
      <c r="H45" s="91"/>
      <c r="I45" s="91">
        <v>1</v>
      </c>
      <c r="J45" s="91"/>
      <c r="K45" s="91"/>
      <c r="L45" s="91"/>
      <c r="M45" s="91"/>
    </row>
    <row r="46" spans="1:13" x14ac:dyDescent="0.2">
      <c r="A46" s="91">
        <v>4</v>
      </c>
      <c r="B46" s="94" t="s">
        <v>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x14ac:dyDescent="0.2">
      <c r="A47" s="91">
        <v>5</v>
      </c>
      <c r="B47" s="94" t="s">
        <v>5</v>
      </c>
      <c r="C47" s="91">
        <v>1</v>
      </c>
      <c r="D47" s="91"/>
      <c r="E47" s="91"/>
      <c r="F47" s="91">
        <v>1</v>
      </c>
      <c r="G47" s="91">
        <v>1</v>
      </c>
      <c r="H47" s="91">
        <v>1</v>
      </c>
      <c r="I47" s="91">
        <v>2</v>
      </c>
      <c r="J47" s="91">
        <v>3</v>
      </c>
      <c r="K47" s="91">
        <v>2</v>
      </c>
      <c r="L47" s="91">
        <v>3</v>
      </c>
      <c r="M47" s="91">
        <v>2</v>
      </c>
    </row>
    <row r="48" spans="1:13" x14ac:dyDescent="0.2">
      <c r="A48" s="91">
        <v>6</v>
      </c>
      <c r="B48" s="94" t="s">
        <v>6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x14ac:dyDescent="0.2">
      <c r="A49" s="91">
        <v>7</v>
      </c>
      <c r="B49" s="94" t="s">
        <v>7</v>
      </c>
      <c r="C49" s="91">
        <v>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x14ac:dyDescent="0.2">
      <c r="A50" s="91">
        <v>8</v>
      </c>
      <c r="B50" s="94" t="s">
        <v>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x14ac:dyDescent="0.2">
      <c r="A51" s="91">
        <v>9</v>
      </c>
      <c r="B51" s="94" t="s">
        <v>9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>
        <v>1</v>
      </c>
    </row>
    <row r="52" spans="1:13" x14ac:dyDescent="0.2">
      <c r="A52" s="91">
        <v>10</v>
      </c>
      <c r="B52" s="94" t="s">
        <v>10</v>
      </c>
      <c r="C52" s="91"/>
      <c r="D52" s="91"/>
      <c r="E52" s="91"/>
      <c r="F52" s="91">
        <v>1</v>
      </c>
      <c r="G52" s="91"/>
      <c r="H52" s="91"/>
      <c r="I52" s="91"/>
      <c r="J52" s="91"/>
      <c r="K52" s="91"/>
      <c r="L52" s="91">
        <v>1</v>
      </c>
      <c r="M52" s="91">
        <v>1</v>
      </c>
    </row>
    <row r="53" spans="1:13" ht="25.5" x14ac:dyDescent="0.2">
      <c r="A53" s="91">
        <v>11</v>
      </c>
      <c r="B53" s="94" t="s">
        <v>11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3" x14ac:dyDescent="0.2">
      <c r="A54" s="91">
        <v>12</v>
      </c>
      <c r="B54" s="94" t="s">
        <v>12</v>
      </c>
      <c r="C54" s="91"/>
      <c r="D54" s="91">
        <v>1</v>
      </c>
      <c r="E54" s="91"/>
      <c r="F54" s="91"/>
      <c r="G54" s="91">
        <v>1</v>
      </c>
      <c r="H54" s="91"/>
      <c r="I54" s="91"/>
      <c r="J54" s="91"/>
      <c r="K54" s="91"/>
      <c r="L54" s="91"/>
      <c r="M54" s="91"/>
    </row>
    <row r="55" spans="1:13" x14ac:dyDescent="0.2">
      <c r="A55" s="91">
        <v>13</v>
      </c>
      <c r="B55" s="94" t="s">
        <v>13</v>
      </c>
      <c r="C55" s="91"/>
      <c r="D55" s="91"/>
      <c r="E55" s="91"/>
      <c r="F55" s="91"/>
      <c r="G55" s="91"/>
      <c r="H55" s="91"/>
      <c r="I55" s="91">
        <v>1</v>
      </c>
      <c r="J55" s="91"/>
      <c r="K55" s="91"/>
      <c r="L55" s="91"/>
      <c r="M55" s="91">
        <v>1</v>
      </c>
    </row>
    <row r="56" spans="1:13" x14ac:dyDescent="0.2">
      <c r="A56" s="91">
        <v>14</v>
      </c>
      <c r="B56" s="94" t="s">
        <v>14</v>
      </c>
      <c r="C56" s="91"/>
      <c r="D56" s="91"/>
      <c r="E56" s="91"/>
      <c r="F56" s="91"/>
      <c r="G56" s="91"/>
      <c r="H56" s="91"/>
      <c r="I56" s="91"/>
      <c r="J56" s="91"/>
      <c r="K56" s="91">
        <v>1</v>
      </c>
      <c r="L56" s="91"/>
      <c r="M56" s="91"/>
    </row>
    <row r="57" spans="1:13" x14ac:dyDescent="0.2">
      <c r="A57" s="91">
        <v>15</v>
      </c>
      <c r="B57" s="94" t="s">
        <v>15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x14ac:dyDescent="0.2">
      <c r="A58" s="91">
        <v>16</v>
      </c>
      <c r="B58" s="94" t="s">
        <v>16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x14ac:dyDescent="0.2">
      <c r="A59" s="91">
        <v>17</v>
      </c>
      <c r="B59" s="94" t="s">
        <v>17</v>
      </c>
      <c r="C59" s="91"/>
      <c r="D59" s="91"/>
      <c r="E59" s="91"/>
      <c r="F59" s="91"/>
      <c r="G59" s="91"/>
      <c r="H59" s="91">
        <v>1</v>
      </c>
      <c r="I59" s="91">
        <v>1</v>
      </c>
      <c r="J59" s="91"/>
      <c r="K59" s="91"/>
      <c r="L59" s="91"/>
      <c r="M59" s="91">
        <v>1</v>
      </c>
    </row>
    <row r="60" spans="1:13" x14ac:dyDescent="0.2">
      <c r="A60" s="91">
        <v>18</v>
      </c>
      <c r="B60" s="94" t="s">
        <v>18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x14ac:dyDescent="0.2">
      <c r="A61" s="91">
        <v>19</v>
      </c>
      <c r="B61" s="94" t="s">
        <v>19</v>
      </c>
      <c r="C61" s="91">
        <v>1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38.25" x14ac:dyDescent="0.2">
      <c r="A62" s="91">
        <v>20</v>
      </c>
      <c r="B62" s="94" t="s">
        <v>345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25.5" x14ac:dyDescent="0.2">
      <c r="A63" s="91">
        <v>21</v>
      </c>
      <c r="B63" s="94" t="s">
        <v>21</v>
      </c>
      <c r="C63" s="91"/>
      <c r="D63" s="91"/>
      <c r="E63" s="91">
        <v>1</v>
      </c>
      <c r="F63" s="91"/>
      <c r="G63" s="91"/>
      <c r="H63" s="91"/>
      <c r="I63" s="91"/>
      <c r="J63" s="91"/>
      <c r="K63" s="91"/>
      <c r="L63" s="91"/>
      <c r="M63" s="91"/>
    </row>
    <row r="64" spans="1:13" x14ac:dyDescent="0.2">
      <c r="A64" s="91">
        <v>22</v>
      </c>
      <c r="B64" s="94" t="s">
        <v>22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x14ac:dyDescent="0.2">
      <c r="A65" s="91">
        <v>23</v>
      </c>
      <c r="B65" s="94" t="s">
        <v>23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x14ac:dyDescent="0.2">
      <c r="A66" s="91">
        <v>24</v>
      </c>
      <c r="B66" s="94" t="s">
        <v>128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x14ac:dyDescent="0.2">
      <c r="A67" s="91"/>
      <c r="B67" s="94" t="s">
        <v>187</v>
      </c>
      <c r="C67" s="91">
        <v>2</v>
      </c>
      <c r="D67" s="91"/>
      <c r="E67" s="91"/>
      <c r="F67" s="91"/>
      <c r="G67" s="91"/>
      <c r="H67" s="91"/>
      <c r="I67" s="91"/>
      <c r="J67" s="91">
        <v>1</v>
      </c>
      <c r="K67" s="91"/>
      <c r="L67" s="91"/>
      <c r="M67" s="91">
        <v>1</v>
      </c>
    </row>
    <row r="68" spans="1:13" x14ac:dyDescent="0.2">
      <c r="A68" s="91">
        <v>25</v>
      </c>
      <c r="B68" s="94" t="s">
        <v>24</v>
      </c>
      <c r="C68" s="91">
        <v>1</v>
      </c>
      <c r="D68" s="91"/>
      <c r="E68" s="91"/>
      <c r="F68" s="91"/>
      <c r="G68" s="91"/>
      <c r="H68" s="91">
        <v>1</v>
      </c>
      <c r="I68" s="91">
        <v>2</v>
      </c>
      <c r="J68" s="91">
        <v>1</v>
      </c>
      <c r="K68" s="91">
        <v>1</v>
      </c>
      <c r="L68" s="91">
        <v>1</v>
      </c>
      <c r="M68" s="91">
        <v>1</v>
      </c>
    </row>
    <row r="69" spans="1:13" x14ac:dyDescent="0.2">
      <c r="A69" s="91">
        <v>26</v>
      </c>
      <c r="B69" s="94" t="s">
        <v>25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x14ac:dyDescent="0.2">
      <c r="A70" s="91">
        <v>27</v>
      </c>
      <c r="B70" s="94" t="s">
        <v>26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x14ac:dyDescent="0.2">
      <c r="A71" s="91">
        <v>28</v>
      </c>
      <c r="B71" s="94" t="s">
        <v>27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>
        <v>1</v>
      </c>
    </row>
    <row r="72" spans="1:13" x14ac:dyDescent="0.2">
      <c r="A72" s="91">
        <v>29</v>
      </c>
      <c r="B72" s="94" t="s">
        <v>28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1:13" x14ac:dyDescent="0.2">
      <c r="A73" s="91">
        <v>30</v>
      </c>
      <c r="B73" s="94" t="s">
        <v>29</v>
      </c>
      <c r="C73" s="91"/>
      <c r="D73" s="91"/>
      <c r="E73" s="91"/>
      <c r="F73" s="91"/>
      <c r="G73" s="91"/>
      <c r="H73" s="91">
        <v>1</v>
      </c>
      <c r="I73" s="91"/>
      <c r="J73" s="91"/>
      <c r="K73" s="91"/>
      <c r="L73" s="91"/>
      <c r="M73" s="91"/>
    </row>
    <row r="74" spans="1:13" x14ac:dyDescent="0.2">
      <c r="A74" s="91">
        <v>31</v>
      </c>
      <c r="B74" s="94" t="s">
        <v>30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x14ac:dyDescent="0.2">
      <c r="A75" s="91">
        <v>32</v>
      </c>
      <c r="B75" s="94" t="s">
        <v>31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>
        <v>1</v>
      </c>
    </row>
    <row r="76" spans="1:13" x14ac:dyDescent="0.2">
      <c r="A76" s="162" t="s">
        <v>117</v>
      </c>
      <c r="B76" s="162"/>
      <c r="C76" s="93">
        <f>SUM(C43:C75)</f>
        <v>8</v>
      </c>
      <c r="D76" s="93">
        <f t="shared" ref="D76:G76" si="2">SUM(D43:D75)</f>
        <v>2</v>
      </c>
      <c r="E76" s="93">
        <f t="shared" si="2"/>
        <v>2</v>
      </c>
      <c r="F76" s="93">
        <f t="shared" si="2"/>
        <v>3</v>
      </c>
      <c r="G76" s="93">
        <f t="shared" si="2"/>
        <v>2</v>
      </c>
      <c r="H76" s="93">
        <f>SUM(H43:H75)</f>
        <v>4</v>
      </c>
      <c r="I76" s="93">
        <f t="shared" ref="I76:M76" si="3">SUM(I43:I75)</f>
        <v>7</v>
      </c>
      <c r="J76" s="93">
        <f t="shared" si="3"/>
        <v>6</v>
      </c>
      <c r="K76" s="93">
        <f t="shared" si="3"/>
        <v>4</v>
      </c>
      <c r="L76" s="93">
        <f t="shared" si="3"/>
        <v>5</v>
      </c>
      <c r="M76" s="93">
        <f t="shared" si="3"/>
        <v>11</v>
      </c>
    </row>
    <row r="77" spans="1:13" ht="15" customHeight="1" x14ac:dyDescent="0.2">
      <c r="A77" s="105" t="s">
        <v>32</v>
      </c>
      <c r="B77" s="144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25.5" x14ac:dyDescent="0.2">
      <c r="A78" s="91">
        <v>33</v>
      </c>
      <c r="B78" s="94" t="s">
        <v>33</v>
      </c>
      <c r="C78" s="91">
        <v>1</v>
      </c>
      <c r="D78" s="91">
        <v>1</v>
      </c>
      <c r="E78" s="91"/>
      <c r="F78" s="91">
        <v>1</v>
      </c>
      <c r="G78" s="91"/>
      <c r="H78" s="91"/>
      <c r="I78" s="91">
        <v>1</v>
      </c>
      <c r="J78" s="91"/>
      <c r="K78" s="91">
        <v>1</v>
      </c>
      <c r="L78" s="91"/>
      <c r="M78" s="91">
        <v>1</v>
      </c>
    </row>
    <row r="79" spans="1:13" x14ac:dyDescent="0.2">
      <c r="A79" s="91">
        <v>34</v>
      </c>
      <c r="B79" s="94" t="s">
        <v>34</v>
      </c>
      <c r="C79" s="91"/>
      <c r="D79" s="91"/>
      <c r="E79" s="91"/>
      <c r="F79" s="91"/>
      <c r="G79" s="91"/>
      <c r="H79" s="91"/>
      <c r="I79" s="91"/>
      <c r="J79" s="91"/>
      <c r="K79" s="91">
        <v>1</v>
      </c>
      <c r="L79" s="91">
        <v>1</v>
      </c>
      <c r="M79" s="91">
        <v>1</v>
      </c>
    </row>
    <row r="80" spans="1:13" x14ac:dyDescent="0.2">
      <c r="A80" s="91">
        <v>35</v>
      </c>
      <c r="B80" s="94" t="s">
        <v>35</v>
      </c>
      <c r="C80" s="91"/>
      <c r="D80" s="91"/>
      <c r="E80" s="91"/>
      <c r="F80" s="91"/>
      <c r="G80" s="91"/>
      <c r="H80" s="91">
        <v>1</v>
      </c>
      <c r="I80" s="91">
        <v>1</v>
      </c>
      <c r="J80" s="91">
        <v>1</v>
      </c>
      <c r="K80" s="91">
        <v>1</v>
      </c>
      <c r="L80" s="91">
        <v>1</v>
      </c>
      <c r="M80" s="91">
        <v>1</v>
      </c>
    </row>
    <row r="81" spans="1:13" x14ac:dyDescent="0.2">
      <c r="A81" s="91">
        <v>36</v>
      </c>
      <c r="B81" s="94" t="s">
        <v>36</v>
      </c>
      <c r="C81" s="91"/>
      <c r="D81" s="91"/>
      <c r="E81" s="91">
        <v>1</v>
      </c>
      <c r="F81" s="91"/>
      <c r="G81" s="91"/>
      <c r="H81" s="91"/>
      <c r="I81" s="91">
        <v>1</v>
      </c>
      <c r="J81" s="91"/>
      <c r="K81" s="91"/>
      <c r="L81" s="91"/>
      <c r="M81" s="91">
        <v>1</v>
      </c>
    </row>
    <row r="82" spans="1:13" x14ac:dyDescent="0.2">
      <c r="A82" s="91">
        <v>37</v>
      </c>
      <c r="B82" s="94" t="s">
        <v>37</v>
      </c>
      <c r="C82" s="91"/>
      <c r="D82" s="91"/>
      <c r="E82" s="91"/>
      <c r="F82" s="91"/>
      <c r="G82" s="91"/>
      <c r="H82" s="91"/>
      <c r="I82" s="91"/>
      <c r="J82" s="91">
        <v>1</v>
      </c>
      <c r="K82" s="91"/>
      <c r="L82" s="91"/>
      <c r="M82" s="91">
        <v>1</v>
      </c>
    </row>
    <row r="83" spans="1:13" ht="25.5" x14ac:dyDescent="0.2">
      <c r="A83" s="91">
        <v>38</v>
      </c>
      <c r="B83" s="94" t="s">
        <v>38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x14ac:dyDescent="0.2">
      <c r="A84" s="91">
        <v>39</v>
      </c>
      <c r="B84" s="94" t="s">
        <v>39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x14ac:dyDescent="0.2">
      <c r="A85" s="91">
        <v>40</v>
      </c>
      <c r="B85" s="94" t="s">
        <v>40</v>
      </c>
      <c r="C85" s="91"/>
      <c r="D85" s="91"/>
      <c r="E85" s="91">
        <v>1</v>
      </c>
      <c r="F85" s="91"/>
      <c r="G85" s="91">
        <v>1</v>
      </c>
      <c r="H85" s="91"/>
      <c r="I85" s="91"/>
      <c r="J85" s="91"/>
      <c r="K85" s="91"/>
      <c r="L85" s="91"/>
      <c r="M85" s="91"/>
    </row>
    <row r="86" spans="1:13" x14ac:dyDescent="0.2">
      <c r="A86" s="91">
        <v>41</v>
      </c>
      <c r="B86" s="94" t="s">
        <v>41</v>
      </c>
      <c r="C86" s="91"/>
      <c r="D86" s="91">
        <v>1</v>
      </c>
      <c r="E86" s="91"/>
      <c r="F86" s="91"/>
      <c r="G86" s="91"/>
      <c r="H86" s="91"/>
      <c r="I86" s="91">
        <v>1</v>
      </c>
      <c r="J86" s="91"/>
      <c r="K86" s="91"/>
      <c r="L86" s="91">
        <v>1</v>
      </c>
      <c r="M86" s="91">
        <v>1</v>
      </c>
    </row>
    <row r="87" spans="1:13" x14ac:dyDescent="0.2">
      <c r="A87" s="91">
        <v>42</v>
      </c>
      <c r="B87" s="94" t="s">
        <v>42</v>
      </c>
      <c r="C87" s="91"/>
      <c r="D87" s="91"/>
      <c r="E87" s="91"/>
      <c r="F87" s="91">
        <v>1</v>
      </c>
      <c r="G87" s="91"/>
      <c r="H87" s="91"/>
      <c r="I87" s="91"/>
      <c r="J87" s="91"/>
      <c r="K87" s="91"/>
      <c r="L87" s="91"/>
      <c r="M87" s="91">
        <v>1</v>
      </c>
    </row>
    <row r="88" spans="1:13" x14ac:dyDescent="0.2">
      <c r="A88" s="91">
        <v>43</v>
      </c>
      <c r="B88" s="94" t="s">
        <v>43</v>
      </c>
      <c r="C88" s="91"/>
      <c r="D88" s="91"/>
      <c r="E88" s="91"/>
      <c r="F88" s="91"/>
      <c r="G88" s="91"/>
      <c r="H88" s="91"/>
      <c r="I88" s="91"/>
      <c r="J88" s="91"/>
      <c r="K88" s="91"/>
      <c r="L88" s="91">
        <v>1</v>
      </c>
      <c r="M88" s="91">
        <v>1</v>
      </c>
    </row>
    <row r="89" spans="1:13" x14ac:dyDescent="0.2">
      <c r="A89" s="162" t="s">
        <v>117</v>
      </c>
      <c r="B89" s="162"/>
      <c r="C89" s="93">
        <f t="shared" ref="C89:M89" si="4">SUM(C78:C88)</f>
        <v>1</v>
      </c>
      <c r="D89" s="93">
        <f t="shared" si="4"/>
        <v>2</v>
      </c>
      <c r="E89" s="93">
        <f t="shared" si="4"/>
        <v>2</v>
      </c>
      <c r="F89" s="93">
        <f t="shared" si="4"/>
        <v>2</v>
      </c>
      <c r="G89" s="93">
        <f t="shared" si="4"/>
        <v>1</v>
      </c>
      <c r="H89" s="93">
        <f t="shared" si="4"/>
        <v>1</v>
      </c>
      <c r="I89" s="93">
        <f t="shared" si="4"/>
        <v>4</v>
      </c>
      <c r="J89" s="93">
        <f t="shared" si="4"/>
        <v>2</v>
      </c>
      <c r="K89" s="93">
        <f t="shared" si="4"/>
        <v>3</v>
      </c>
      <c r="L89" s="93">
        <f t="shared" si="4"/>
        <v>4</v>
      </c>
      <c r="M89" s="93">
        <f t="shared" si="4"/>
        <v>8</v>
      </c>
    </row>
    <row r="90" spans="1:13" ht="15" customHeight="1" x14ac:dyDescent="0.2">
      <c r="A90" s="105" t="s">
        <v>44</v>
      </c>
      <c r="B90" s="144"/>
      <c r="C90" s="31"/>
      <c r="D90" s="31"/>
      <c r="E90" s="31"/>
      <c r="F90" s="31"/>
      <c r="G90" s="31"/>
      <c r="H90" s="31"/>
      <c r="I90" s="30"/>
      <c r="J90" s="30"/>
      <c r="K90" s="30"/>
      <c r="L90" s="30"/>
      <c r="M90" s="30"/>
    </row>
    <row r="91" spans="1:13" x14ac:dyDescent="0.2">
      <c r="A91" s="91">
        <v>44</v>
      </c>
      <c r="B91" s="94" t="s">
        <v>45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>
        <v>1</v>
      </c>
    </row>
    <row r="92" spans="1:13" x14ac:dyDescent="0.2">
      <c r="A92" s="91">
        <v>45</v>
      </c>
      <c r="B92" s="94" t="s">
        <v>46</v>
      </c>
      <c r="C92" s="91"/>
      <c r="D92" s="91">
        <v>1</v>
      </c>
      <c r="E92" s="91">
        <v>1</v>
      </c>
      <c r="F92" s="91">
        <v>1</v>
      </c>
      <c r="G92" s="91"/>
      <c r="H92" s="91"/>
      <c r="I92" s="91"/>
      <c r="J92" s="91"/>
      <c r="K92" s="91"/>
      <c r="L92" s="91"/>
      <c r="M92" s="91"/>
    </row>
    <row r="93" spans="1:13" x14ac:dyDescent="0.2">
      <c r="A93" s="91">
        <v>46</v>
      </c>
      <c r="B93" s="94" t="s">
        <v>47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1:13" x14ac:dyDescent="0.2">
      <c r="A94" s="91">
        <v>47</v>
      </c>
      <c r="B94" s="94" t="s">
        <v>48</v>
      </c>
      <c r="C94" s="91">
        <v>1</v>
      </c>
      <c r="D94" s="91"/>
      <c r="E94" s="91">
        <v>1</v>
      </c>
      <c r="F94" s="91">
        <v>1</v>
      </c>
      <c r="G94" s="91">
        <v>1</v>
      </c>
      <c r="H94" s="91"/>
      <c r="I94" s="91"/>
      <c r="J94" s="91"/>
      <c r="K94" s="91">
        <v>1</v>
      </c>
      <c r="L94" s="91"/>
      <c r="M94" s="91">
        <v>1</v>
      </c>
    </row>
    <row r="95" spans="1:13" ht="25.5" x14ac:dyDescent="0.2">
      <c r="A95" s="91">
        <v>48</v>
      </c>
      <c r="B95" s="94" t="s">
        <v>49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1:13" x14ac:dyDescent="0.2">
      <c r="A96" s="91">
        <v>49</v>
      </c>
      <c r="B96" s="94" t="s">
        <v>50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1:13" x14ac:dyDescent="0.2">
      <c r="A97" s="91">
        <v>50</v>
      </c>
      <c r="B97" s="94" t="s">
        <v>51</v>
      </c>
      <c r="C97" s="91"/>
      <c r="D97" s="91"/>
      <c r="E97" s="91"/>
      <c r="F97" s="91"/>
      <c r="G97" s="91"/>
      <c r="H97" s="91"/>
      <c r="I97" s="91">
        <v>1</v>
      </c>
      <c r="J97" s="91"/>
      <c r="K97" s="91"/>
      <c r="L97" s="91"/>
      <c r="M97" s="91">
        <v>1</v>
      </c>
    </row>
    <row r="98" spans="1:13" x14ac:dyDescent="0.2">
      <c r="A98" s="91">
        <v>51</v>
      </c>
      <c r="B98" s="94" t="s">
        <v>52</v>
      </c>
      <c r="C98" s="91">
        <v>1</v>
      </c>
      <c r="D98" s="91"/>
      <c r="E98" s="91"/>
      <c r="F98" s="91"/>
      <c r="G98" s="91"/>
      <c r="H98" s="91"/>
      <c r="I98" s="91">
        <v>1</v>
      </c>
      <c r="J98" s="91">
        <v>1</v>
      </c>
      <c r="K98" s="91">
        <v>1</v>
      </c>
      <c r="L98" s="91">
        <v>1</v>
      </c>
      <c r="M98" s="91">
        <v>1</v>
      </c>
    </row>
    <row r="99" spans="1:13" x14ac:dyDescent="0.2">
      <c r="A99" s="91">
        <v>52</v>
      </c>
      <c r="B99" s="94" t="s">
        <v>53</v>
      </c>
      <c r="C99" s="97"/>
      <c r="D99" s="97"/>
      <c r="E99" s="97"/>
      <c r="F99" s="97"/>
      <c r="G99" s="97"/>
      <c r="H99" s="91"/>
      <c r="I99" s="91">
        <v>1</v>
      </c>
      <c r="J99" s="91">
        <v>2</v>
      </c>
      <c r="K99" s="91">
        <v>2</v>
      </c>
      <c r="L99" s="91"/>
      <c r="M99" s="91">
        <v>1</v>
      </c>
    </row>
    <row r="100" spans="1:13" x14ac:dyDescent="0.2">
      <c r="A100" s="162" t="s">
        <v>117</v>
      </c>
      <c r="B100" s="162"/>
      <c r="C100" s="93">
        <f>SUM(C91:C99)</f>
        <v>2</v>
      </c>
      <c r="D100" s="93">
        <f t="shared" ref="D100:G100" si="5">SUM(D91:D99)</f>
        <v>1</v>
      </c>
      <c r="E100" s="93">
        <f t="shared" si="5"/>
        <v>2</v>
      </c>
      <c r="F100" s="93">
        <f t="shared" si="5"/>
        <v>2</v>
      </c>
      <c r="G100" s="93">
        <f t="shared" si="5"/>
        <v>1</v>
      </c>
      <c r="H100" s="93">
        <f>SUM(H91:H99)</f>
        <v>0</v>
      </c>
      <c r="I100" s="93">
        <f t="shared" ref="I100:M100" si="6">SUM(I91:I99)</f>
        <v>3</v>
      </c>
      <c r="J100" s="93">
        <f t="shared" si="6"/>
        <v>3</v>
      </c>
      <c r="K100" s="93">
        <f t="shared" si="6"/>
        <v>4</v>
      </c>
      <c r="L100" s="93">
        <f t="shared" si="6"/>
        <v>1</v>
      </c>
      <c r="M100" s="93">
        <f t="shared" si="6"/>
        <v>5</v>
      </c>
    </row>
    <row r="101" spans="1:13" ht="15" customHeight="1" x14ac:dyDescent="0.2">
      <c r="A101" s="105" t="s">
        <v>54</v>
      </c>
      <c r="B101" s="144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25.5" x14ac:dyDescent="0.2">
      <c r="A102" s="91">
        <v>53</v>
      </c>
      <c r="B102" s="94" t="s">
        <v>55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ht="25.5" x14ac:dyDescent="0.2">
      <c r="A103" s="91">
        <v>54</v>
      </c>
      <c r="B103" s="94" t="s">
        <v>56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ht="25.5" x14ac:dyDescent="0.2">
      <c r="A104" s="91">
        <v>55</v>
      </c>
      <c r="B104" s="94" t="s">
        <v>57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x14ac:dyDescent="0.2">
      <c r="A105" s="91">
        <v>56</v>
      </c>
      <c r="B105" s="94" t="s">
        <v>58</v>
      </c>
      <c r="C105" s="91"/>
      <c r="D105" s="91"/>
      <c r="E105" s="91"/>
      <c r="F105" s="91"/>
      <c r="G105" s="91"/>
      <c r="H105" s="91">
        <v>1</v>
      </c>
      <c r="I105" s="91">
        <v>1</v>
      </c>
      <c r="J105" s="91"/>
      <c r="K105" s="91"/>
      <c r="L105" s="91">
        <v>1</v>
      </c>
      <c r="M105" s="91">
        <v>1</v>
      </c>
    </row>
    <row r="106" spans="1:13" x14ac:dyDescent="0.2">
      <c r="A106" s="91">
        <v>57</v>
      </c>
      <c r="B106" s="94" t="s">
        <v>59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1:13" ht="25.5" x14ac:dyDescent="0.2">
      <c r="A107" s="91">
        <v>58</v>
      </c>
      <c r="B107" s="94" t="s">
        <v>60</v>
      </c>
      <c r="C107" s="91"/>
      <c r="D107" s="91"/>
      <c r="E107" s="91"/>
      <c r="F107" s="91"/>
      <c r="G107" s="91"/>
      <c r="H107" s="91"/>
      <c r="I107" s="91"/>
      <c r="J107" s="91"/>
      <c r="K107" s="91">
        <v>1</v>
      </c>
      <c r="L107" s="91"/>
      <c r="M107" s="91"/>
    </row>
    <row r="108" spans="1:13" x14ac:dyDescent="0.2">
      <c r="A108" s="91">
        <v>59</v>
      </c>
      <c r="B108" s="94" t="s">
        <v>61</v>
      </c>
      <c r="C108" s="91">
        <v>1</v>
      </c>
      <c r="D108" s="91"/>
      <c r="E108" s="91"/>
      <c r="F108" s="91"/>
      <c r="G108" s="91"/>
      <c r="H108" s="91"/>
      <c r="I108" s="91"/>
      <c r="J108" s="91">
        <v>1</v>
      </c>
      <c r="K108" s="91">
        <v>1</v>
      </c>
      <c r="L108" s="91"/>
      <c r="M108" s="91">
        <v>1</v>
      </c>
    </row>
    <row r="109" spans="1:13" x14ac:dyDescent="0.2">
      <c r="A109" s="91">
        <v>60</v>
      </c>
      <c r="B109" s="94" t="s">
        <v>62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x14ac:dyDescent="0.2">
      <c r="A110" s="162" t="s">
        <v>117</v>
      </c>
      <c r="B110" s="162"/>
      <c r="C110" s="93">
        <f>SUM(C102:C109)</f>
        <v>1</v>
      </c>
      <c r="D110" s="93">
        <f t="shared" ref="D110:G110" si="7">SUM(D102:D109)</f>
        <v>0</v>
      </c>
      <c r="E110" s="93">
        <f t="shared" si="7"/>
        <v>0</v>
      </c>
      <c r="F110" s="93">
        <f t="shared" si="7"/>
        <v>0</v>
      </c>
      <c r="G110" s="93">
        <f t="shared" si="7"/>
        <v>0</v>
      </c>
      <c r="H110" s="93">
        <f>SUM(H102:H109)</f>
        <v>1</v>
      </c>
      <c r="I110" s="93">
        <f t="shared" ref="I110:M110" si="8">SUM(I102:I109)</f>
        <v>1</v>
      </c>
      <c r="J110" s="93">
        <f t="shared" si="8"/>
        <v>1</v>
      </c>
      <c r="K110" s="93">
        <f t="shared" si="8"/>
        <v>2</v>
      </c>
      <c r="L110" s="93">
        <f t="shared" si="8"/>
        <v>1</v>
      </c>
      <c r="M110" s="93">
        <f t="shared" si="8"/>
        <v>2</v>
      </c>
    </row>
    <row r="111" spans="1:13" ht="15" customHeight="1" x14ac:dyDescent="0.2">
      <c r="A111" s="105" t="s">
        <v>63</v>
      </c>
      <c r="B111" s="144"/>
      <c r="C111" s="31"/>
      <c r="D111" s="31"/>
      <c r="E111" s="31"/>
      <c r="F111" s="31"/>
      <c r="G111" s="31"/>
      <c r="H111" s="31"/>
      <c r="I111" s="30"/>
      <c r="J111" s="30"/>
      <c r="K111" s="30"/>
      <c r="L111" s="30"/>
      <c r="M111" s="30"/>
    </row>
    <row r="112" spans="1:13" x14ac:dyDescent="0.2">
      <c r="A112" s="91">
        <v>61</v>
      </c>
      <c r="B112" s="94" t="s">
        <v>64</v>
      </c>
      <c r="C112" s="91"/>
      <c r="D112" s="91"/>
      <c r="E112" s="91"/>
      <c r="F112" s="91"/>
      <c r="G112" s="91">
        <v>1</v>
      </c>
      <c r="H112" s="91"/>
      <c r="I112" s="91">
        <v>1</v>
      </c>
      <c r="J112" s="91"/>
      <c r="K112" s="91"/>
      <c r="L112" s="91"/>
      <c r="M112" s="91">
        <v>1</v>
      </c>
    </row>
    <row r="113" spans="1:13" ht="25.5" x14ac:dyDescent="0.2">
      <c r="A113" s="91">
        <v>62</v>
      </c>
      <c r="B113" s="94" t="s">
        <v>65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x14ac:dyDescent="0.2">
      <c r="A114" s="91">
        <v>63</v>
      </c>
      <c r="B114" s="94" t="s">
        <v>66</v>
      </c>
      <c r="C114" s="91">
        <v>1</v>
      </c>
      <c r="D114" s="91"/>
      <c r="E114" s="91"/>
      <c r="F114" s="91"/>
      <c r="G114" s="91"/>
      <c r="H114" s="91">
        <v>2</v>
      </c>
      <c r="I114" s="91">
        <v>1</v>
      </c>
      <c r="J114" s="91">
        <v>1</v>
      </c>
      <c r="K114" s="91">
        <v>1</v>
      </c>
      <c r="L114" s="91">
        <v>1</v>
      </c>
      <c r="M114" s="91">
        <v>1</v>
      </c>
    </row>
    <row r="115" spans="1:13" x14ac:dyDescent="0.2">
      <c r="A115" s="91">
        <v>64</v>
      </c>
      <c r="B115" s="94" t="s">
        <v>67</v>
      </c>
      <c r="C115" s="91"/>
      <c r="D115" s="91">
        <v>1</v>
      </c>
      <c r="E115" s="91">
        <v>1</v>
      </c>
      <c r="F115" s="91">
        <v>1</v>
      </c>
      <c r="G115" s="91"/>
      <c r="H115" s="91"/>
      <c r="I115" s="91"/>
      <c r="J115" s="91">
        <v>1</v>
      </c>
      <c r="K115" s="91">
        <v>1</v>
      </c>
      <c r="L115" s="91"/>
      <c r="M115" s="91">
        <v>1</v>
      </c>
    </row>
    <row r="116" spans="1:13" x14ac:dyDescent="0.2">
      <c r="A116" s="91">
        <v>65</v>
      </c>
      <c r="B116" s="94" t="s">
        <v>68</v>
      </c>
      <c r="C116" s="91"/>
      <c r="D116" s="91"/>
      <c r="E116" s="91"/>
      <c r="F116" s="91"/>
      <c r="G116" s="91"/>
      <c r="H116" s="91">
        <v>1</v>
      </c>
      <c r="I116" s="91"/>
      <c r="J116" s="91"/>
      <c r="K116" s="91"/>
      <c r="L116" s="91"/>
      <c r="M116" s="91"/>
    </row>
    <row r="117" spans="1:13" x14ac:dyDescent="0.2">
      <c r="A117" s="91">
        <v>66</v>
      </c>
      <c r="B117" s="94" t="s">
        <v>69</v>
      </c>
      <c r="C117" s="91"/>
      <c r="D117" s="91">
        <v>1</v>
      </c>
      <c r="E117" s="91">
        <v>2</v>
      </c>
      <c r="F117" s="91">
        <v>1</v>
      </c>
      <c r="G117" s="91">
        <v>1</v>
      </c>
      <c r="H117" s="91">
        <v>2</v>
      </c>
      <c r="I117" s="91">
        <v>1</v>
      </c>
      <c r="J117" s="91">
        <v>1</v>
      </c>
      <c r="K117" s="91"/>
      <c r="L117" s="91">
        <v>1</v>
      </c>
      <c r="M117" s="91">
        <v>1</v>
      </c>
    </row>
    <row r="118" spans="1:13" x14ac:dyDescent="0.2">
      <c r="A118" s="91">
        <v>67</v>
      </c>
      <c r="B118" s="94" t="s">
        <v>70</v>
      </c>
      <c r="C118" s="91"/>
      <c r="D118" s="91"/>
      <c r="E118" s="91"/>
      <c r="F118" s="91">
        <v>1</v>
      </c>
      <c r="G118" s="91">
        <v>1</v>
      </c>
      <c r="H118" s="91"/>
      <c r="I118" s="91"/>
      <c r="J118" s="91">
        <v>1</v>
      </c>
      <c r="K118" s="91"/>
      <c r="L118" s="91">
        <v>1</v>
      </c>
      <c r="M118" s="91">
        <v>1</v>
      </c>
    </row>
    <row r="119" spans="1:13" x14ac:dyDescent="0.2">
      <c r="A119" s="91">
        <v>68</v>
      </c>
      <c r="B119" s="94" t="s">
        <v>71</v>
      </c>
      <c r="C119" s="91"/>
      <c r="D119" s="91"/>
      <c r="E119" s="91">
        <v>1</v>
      </c>
      <c r="F119" s="91"/>
      <c r="G119" s="91"/>
      <c r="H119" s="91"/>
      <c r="I119" s="91">
        <v>1</v>
      </c>
      <c r="J119" s="91"/>
      <c r="K119" s="91"/>
      <c r="L119" s="91"/>
      <c r="M119" s="91">
        <v>1</v>
      </c>
    </row>
    <row r="120" spans="1:13" x14ac:dyDescent="0.2">
      <c r="A120" s="91">
        <v>69</v>
      </c>
      <c r="B120" s="94" t="s">
        <v>72</v>
      </c>
      <c r="C120" s="91">
        <v>1</v>
      </c>
      <c r="D120" s="91"/>
      <c r="E120" s="91"/>
      <c r="F120" s="91"/>
      <c r="G120" s="91"/>
      <c r="H120" s="91"/>
      <c r="I120" s="91"/>
      <c r="J120" s="91"/>
      <c r="K120" s="91">
        <v>1</v>
      </c>
      <c r="L120" s="91"/>
      <c r="M120" s="91"/>
    </row>
    <row r="121" spans="1:13" x14ac:dyDescent="0.2">
      <c r="A121" s="91">
        <v>70</v>
      </c>
      <c r="B121" s="94" t="s">
        <v>73</v>
      </c>
      <c r="C121" s="91"/>
      <c r="D121" s="91"/>
      <c r="E121" s="91">
        <v>1</v>
      </c>
      <c r="F121" s="91"/>
      <c r="G121" s="91"/>
      <c r="H121" s="91"/>
      <c r="I121" s="91">
        <v>1</v>
      </c>
      <c r="J121" s="91">
        <v>1</v>
      </c>
      <c r="K121" s="91">
        <v>1</v>
      </c>
      <c r="L121" s="91">
        <v>1</v>
      </c>
      <c r="M121" s="91">
        <v>2</v>
      </c>
    </row>
    <row r="122" spans="1:13" x14ac:dyDescent="0.2">
      <c r="A122" s="91">
        <v>71</v>
      </c>
      <c r="B122" s="94" t="s">
        <v>74</v>
      </c>
      <c r="C122" s="91"/>
      <c r="D122" s="91">
        <v>1</v>
      </c>
      <c r="E122" s="91"/>
      <c r="F122" s="91">
        <v>1</v>
      </c>
      <c r="G122" s="91">
        <v>1</v>
      </c>
      <c r="H122" s="91"/>
      <c r="I122" s="91">
        <v>1</v>
      </c>
      <c r="J122" s="91">
        <v>1</v>
      </c>
      <c r="K122" s="91">
        <v>1</v>
      </c>
      <c r="L122" s="91"/>
      <c r="M122" s="91">
        <v>1</v>
      </c>
    </row>
    <row r="123" spans="1:13" x14ac:dyDescent="0.2">
      <c r="A123" s="91">
        <v>72</v>
      </c>
      <c r="B123" s="94" t="s">
        <v>75</v>
      </c>
      <c r="C123" s="91"/>
      <c r="D123" s="91"/>
      <c r="E123" s="91"/>
      <c r="F123" s="91"/>
      <c r="G123" s="91"/>
      <c r="H123" s="91">
        <v>1</v>
      </c>
      <c r="I123" s="91"/>
      <c r="J123" s="91"/>
      <c r="K123" s="91"/>
      <c r="L123" s="91"/>
      <c r="M123" s="91">
        <v>1</v>
      </c>
    </row>
    <row r="124" spans="1:13" x14ac:dyDescent="0.2">
      <c r="A124" s="91">
        <v>73</v>
      </c>
      <c r="B124" s="94" t="s">
        <v>76</v>
      </c>
      <c r="C124" s="91"/>
      <c r="D124" s="91"/>
      <c r="E124" s="91"/>
      <c r="F124" s="91">
        <v>1</v>
      </c>
      <c r="G124" s="91"/>
      <c r="H124" s="91"/>
      <c r="I124" s="91">
        <v>1</v>
      </c>
      <c r="J124" s="91"/>
      <c r="K124" s="91"/>
      <c r="L124" s="91"/>
      <c r="M124" s="91"/>
    </row>
    <row r="125" spans="1:13" x14ac:dyDescent="0.2">
      <c r="A125" s="91">
        <v>74</v>
      </c>
      <c r="B125" s="94" t="s">
        <v>77</v>
      </c>
      <c r="C125" s="91"/>
      <c r="D125" s="91"/>
      <c r="E125" s="91"/>
      <c r="F125" s="91"/>
      <c r="G125" s="91"/>
      <c r="H125" s="91"/>
      <c r="I125" s="91"/>
      <c r="J125" s="91">
        <v>1</v>
      </c>
      <c r="K125" s="91">
        <v>1</v>
      </c>
      <c r="L125" s="91">
        <v>1</v>
      </c>
      <c r="M125" s="91">
        <v>1</v>
      </c>
    </row>
    <row r="126" spans="1:13" x14ac:dyDescent="0.2">
      <c r="A126" s="91">
        <v>75</v>
      </c>
      <c r="B126" s="94" t="s">
        <v>78</v>
      </c>
      <c r="C126" s="91"/>
      <c r="D126" s="91">
        <v>1</v>
      </c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1:13" x14ac:dyDescent="0.2">
      <c r="A127" s="162" t="s">
        <v>117</v>
      </c>
      <c r="B127" s="162"/>
      <c r="C127" s="93">
        <f>SUM(C112:C126)</f>
        <v>2</v>
      </c>
      <c r="D127" s="93">
        <f t="shared" ref="D127:G127" si="9">SUM(D112:D126)</f>
        <v>4</v>
      </c>
      <c r="E127" s="93">
        <f t="shared" si="9"/>
        <v>5</v>
      </c>
      <c r="F127" s="93">
        <f t="shared" si="9"/>
        <v>5</v>
      </c>
      <c r="G127" s="93">
        <f t="shared" si="9"/>
        <v>4</v>
      </c>
      <c r="H127" s="93">
        <f>SUM(H112:H126)</f>
        <v>6</v>
      </c>
      <c r="I127" s="93">
        <f t="shared" ref="I127:M127" si="10">SUM(I112:I126)</f>
        <v>7</v>
      </c>
      <c r="J127" s="93">
        <f t="shared" si="10"/>
        <v>7</v>
      </c>
      <c r="K127" s="93">
        <f t="shared" si="10"/>
        <v>6</v>
      </c>
      <c r="L127" s="93">
        <f t="shared" si="10"/>
        <v>5</v>
      </c>
      <c r="M127" s="93">
        <f t="shared" si="10"/>
        <v>11</v>
      </c>
    </row>
    <row r="128" spans="1:13" ht="15.6" customHeight="1" x14ac:dyDescent="0.2">
      <c r="A128" s="105" t="s">
        <v>79</v>
      </c>
      <c r="B128" s="144"/>
      <c r="C128" s="31"/>
      <c r="D128" s="31"/>
      <c r="E128" s="31"/>
      <c r="F128" s="31"/>
      <c r="G128" s="31"/>
      <c r="H128" s="31"/>
      <c r="I128" s="30"/>
      <c r="J128" s="30"/>
      <c r="K128" s="30"/>
      <c r="L128" s="30"/>
      <c r="M128" s="30"/>
    </row>
    <row r="129" spans="1:13" x14ac:dyDescent="0.2">
      <c r="A129" s="91">
        <v>76</v>
      </c>
      <c r="B129" s="94" t="s">
        <v>80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1:13" ht="25.5" x14ac:dyDescent="0.2">
      <c r="A130" s="91">
        <v>77</v>
      </c>
      <c r="B130" s="94" t="s">
        <v>81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x14ac:dyDescent="0.2">
      <c r="A131" s="91">
        <v>78</v>
      </c>
      <c r="B131" s="94" t="s">
        <v>82</v>
      </c>
      <c r="C131" s="91"/>
      <c r="D131" s="91"/>
      <c r="E131" s="91"/>
      <c r="F131" s="91"/>
      <c r="G131" s="91"/>
      <c r="H131" s="91">
        <v>1</v>
      </c>
      <c r="I131" s="91"/>
      <c r="J131" s="91"/>
      <c r="K131" s="91"/>
      <c r="L131" s="91"/>
      <c r="M131" s="91"/>
    </row>
    <row r="132" spans="1:13" x14ac:dyDescent="0.2">
      <c r="A132" s="91">
        <v>79</v>
      </c>
      <c r="B132" s="94" t="s">
        <v>83</v>
      </c>
      <c r="C132" s="91">
        <v>2</v>
      </c>
      <c r="D132" s="91"/>
      <c r="E132" s="91"/>
      <c r="F132" s="91"/>
      <c r="G132" s="91"/>
      <c r="H132" s="91"/>
      <c r="I132" s="91"/>
      <c r="J132" s="91"/>
      <c r="K132" s="91"/>
      <c r="L132" s="91"/>
      <c r="M132" s="91">
        <v>1</v>
      </c>
    </row>
    <row r="133" spans="1:13" x14ac:dyDescent="0.2">
      <c r="A133" s="91">
        <v>80</v>
      </c>
      <c r="B133" s="94" t="s">
        <v>84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x14ac:dyDescent="0.2">
      <c r="A134" s="91">
        <v>81</v>
      </c>
      <c r="B134" s="94" t="s">
        <v>85</v>
      </c>
      <c r="C134" s="91"/>
      <c r="D134" s="91"/>
      <c r="E134" s="91">
        <v>1</v>
      </c>
      <c r="F134" s="91"/>
      <c r="G134" s="91"/>
      <c r="H134" s="91"/>
      <c r="I134" s="91"/>
      <c r="J134" s="91"/>
      <c r="K134" s="91"/>
      <c r="L134" s="91"/>
      <c r="M134" s="91"/>
    </row>
    <row r="135" spans="1:13" x14ac:dyDescent="0.2">
      <c r="A135" s="91">
        <v>82</v>
      </c>
      <c r="B135" s="94" t="s">
        <v>86</v>
      </c>
      <c r="C135" s="91"/>
      <c r="D135" s="91"/>
      <c r="E135" s="91"/>
      <c r="F135" s="91"/>
      <c r="G135" s="91">
        <v>1</v>
      </c>
      <c r="H135" s="91"/>
      <c r="I135" s="91"/>
      <c r="J135" s="91"/>
      <c r="K135" s="91"/>
      <c r="L135" s="91"/>
      <c r="M135" s="91"/>
    </row>
    <row r="136" spans="1:13" x14ac:dyDescent="0.2">
      <c r="A136" s="162" t="s">
        <v>117</v>
      </c>
      <c r="B136" s="162"/>
      <c r="C136" s="93">
        <f>SUM(C129:C135)</f>
        <v>2</v>
      </c>
      <c r="D136" s="93">
        <f t="shared" ref="D136:G136" si="11">SUM(D129:D135)</f>
        <v>0</v>
      </c>
      <c r="E136" s="93">
        <f t="shared" si="11"/>
        <v>1</v>
      </c>
      <c r="F136" s="93">
        <f t="shared" si="11"/>
        <v>0</v>
      </c>
      <c r="G136" s="93">
        <f t="shared" si="11"/>
        <v>1</v>
      </c>
      <c r="H136" s="93">
        <f>SUM(H129:H135)</f>
        <v>1</v>
      </c>
      <c r="I136" s="93">
        <f t="shared" ref="I136:M136" si="12">SUM(I129:I135)</f>
        <v>0</v>
      </c>
      <c r="J136" s="93">
        <f t="shared" si="12"/>
        <v>0</v>
      </c>
      <c r="K136" s="93">
        <f t="shared" si="12"/>
        <v>0</v>
      </c>
      <c r="L136" s="93">
        <f t="shared" si="12"/>
        <v>0</v>
      </c>
      <c r="M136" s="93">
        <f t="shared" si="12"/>
        <v>1</v>
      </c>
    </row>
    <row r="137" spans="1:13" ht="15" customHeight="1" x14ac:dyDescent="0.2">
      <c r="A137" s="105" t="s">
        <v>87</v>
      </c>
      <c r="B137" s="144"/>
      <c r="C137" s="31"/>
      <c r="D137" s="31"/>
      <c r="E137" s="31"/>
      <c r="F137" s="31"/>
      <c r="G137" s="31"/>
      <c r="H137" s="31"/>
      <c r="I137" s="30"/>
      <c r="J137" s="30"/>
      <c r="K137" s="30"/>
      <c r="L137" s="30"/>
      <c r="M137" s="30"/>
    </row>
    <row r="138" spans="1:13" x14ac:dyDescent="0.2">
      <c r="A138" s="91">
        <v>83</v>
      </c>
      <c r="B138" s="94" t="s">
        <v>88</v>
      </c>
      <c r="C138" s="91">
        <v>1</v>
      </c>
      <c r="D138" s="91">
        <v>1</v>
      </c>
      <c r="E138" s="91">
        <v>1</v>
      </c>
      <c r="F138" s="91">
        <v>1</v>
      </c>
      <c r="G138" s="91">
        <v>1</v>
      </c>
      <c r="H138" s="91">
        <v>1</v>
      </c>
      <c r="I138" s="91"/>
      <c r="J138" s="91"/>
      <c r="K138" s="91"/>
      <c r="L138" s="91"/>
      <c r="M138" s="91"/>
    </row>
    <row r="139" spans="1:13" x14ac:dyDescent="0.2">
      <c r="A139" s="91">
        <v>84</v>
      </c>
      <c r="B139" s="94" t="s">
        <v>90</v>
      </c>
      <c r="C139" s="91">
        <v>2</v>
      </c>
      <c r="D139" s="91"/>
      <c r="E139" s="91">
        <v>1</v>
      </c>
      <c r="F139" s="91"/>
      <c r="G139" s="91">
        <v>1</v>
      </c>
      <c r="H139" s="91">
        <v>1</v>
      </c>
      <c r="I139" s="91"/>
      <c r="J139" s="91"/>
      <c r="K139" s="91"/>
      <c r="L139" s="91"/>
      <c r="M139" s="91"/>
    </row>
    <row r="140" spans="1:13" x14ac:dyDescent="0.2">
      <c r="A140" s="91">
        <v>85</v>
      </c>
      <c r="B140" s="94" t="s">
        <v>91</v>
      </c>
      <c r="C140" s="91"/>
      <c r="D140" s="91"/>
      <c r="E140" s="91"/>
      <c r="F140" s="91"/>
      <c r="G140" s="91"/>
      <c r="H140" s="91">
        <v>1</v>
      </c>
      <c r="I140" s="91"/>
      <c r="J140" s="91"/>
      <c r="K140" s="91"/>
      <c r="L140" s="91"/>
      <c r="M140" s="91"/>
    </row>
    <row r="141" spans="1:13" x14ac:dyDescent="0.2">
      <c r="A141" s="91">
        <v>86</v>
      </c>
      <c r="B141" s="94" t="s">
        <v>92</v>
      </c>
      <c r="C141" s="91">
        <v>1</v>
      </c>
      <c r="D141" s="91">
        <v>1</v>
      </c>
      <c r="E141" s="91"/>
      <c r="F141" s="91">
        <v>1</v>
      </c>
      <c r="G141" s="91"/>
      <c r="H141" s="91"/>
      <c r="I141" s="91"/>
      <c r="J141" s="91"/>
      <c r="K141" s="91"/>
      <c r="L141" s="91"/>
      <c r="M141" s="91"/>
    </row>
    <row r="142" spans="1:13" ht="25.5" x14ac:dyDescent="0.2">
      <c r="A142" s="91">
        <v>87</v>
      </c>
      <c r="B142" s="94" t="s">
        <v>93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1:13" x14ac:dyDescent="0.2">
      <c r="A143" s="91">
        <v>88</v>
      </c>
      <c r="B143" s="94" t="s">
        <v>94</v>
      </c>
      <c r="C143" s="91">
        <v>2</v>
      </c>
      <c r="D143" s="91">
        <v>1</v>
      </c>
      <c r="E143" s="91"/>
      <c r="F143" s="91"/>
      <c r="G143" s="91"/>
      <c r="H143" s="91">
        <v>1</v>
      </c>
      <c r="I143" s="91"/>
      <c r="J143" s="91"/>
      <c r="K143" s="91"/>
      <c r="L143" s="91"/>
      <c r="M143" s="91"/>
    </row>
    <row r="144" spans="1:13" x14ac:dyDescent="0.2">
      <c r="A144" s="91">
        <v>89</v>
      </c>
      <c r="B144" s="94" t="s">
        <v>95</v>
      </c>
      <c r="C144" s="91">
        <v>1</v>
      </c>
      <c r="D144" s="91"/>
      <c r="E144" s="91"/>
      <c r="F144" s="91"/>
      <c r="G144" s="91">
        <v>1</v>
      </c>
      <c r="H144" s="91"/>
      <c r="I144" s="91"/>
      <c r="J144" s="91">
        <v>1</v>
      </c>
      <c r="K144" s="91"/>
      <c r="L144" s="91"/>
      <c r="M144" s="91"/>
    </row>
    <row r="145" spans="1:13" x14ac:dyDescent="0.2">
      <c r="A145" s="91">
        <v>90</v>
      </c>
      <c r="B145" s="94" t="s">
        <v>96</v>
      </c>
      <c r="C145" s="91"/>
      <c r="D145" s="91"/>
      <c r="E145" s="91"/>
      <c r="F145" s="91"/>
      <c r="G145" s="91"/>
      <c r="H145" s="91">
        <v>2</v>
      </c>
      <c r="I145" s="91"/>
      <c r="J145" s="91"/>
      <c r="K145" s="91"/>
      <c r="L145" s="91"/>
      <c r="M145" s="91">
        <v>1</v>
      </c>
    </row>
    <row r="146" spans="1:13" x14ac:dyDescent="0.2">
      <c r="A146" s="91">
        <v>91</v>
      </c>
      <c r="B146" s="94" t="s">
        <v>98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1:13" x14ac:dyDescent="0.2">
      <c r="A147" s="91">
        <v>92</v>
      </c>
      <c r="B147" s="94" t="s">
        <v>99</v>
      </c>
      <c r="C147" s="91"/>
      <c r="D147" s="91"/>
      <c r="E147" s="91">
        <v>1</v>
      </c>
      <c r="F147" s="91"/>
      <c r="G147" s="91"/>
      <c r="H147" s="91"/>
      <c r="I147" s="91"/>
      <c r="J147" s="91"/>
      <c r="K147" s="91"/>
      <c r="L147" s="91"/>
      <c r="M147" s="91"/>
    </row>
    <row r="148" spans="1:13" x14ac:dyDescent="0.2">
      <c r="A148" s="91">
        <v>93</v>
      </c>
      <c r="B148" s="94" t="s">
        <v>100</v>
      </c>
      <c r="C148" s="91">
        <v>2</v>
      </c>
      <c r="D148" s="91"/>
      <c r="E148" s="91"/>
      <c r="F148" s="91"/>
      <c r="G148" s="91"/>
      <c r="H148" s="91">
        <v>1</v>
      </c>
      <c r="I148" s="91"/>
      <c r="J148" s="91"/>
      <c r="K148" s="91"/>
      <c r="L148" s="91"/>
      <c r="M148" s="91"/>
    </row>
    <row r="149" spans="1:13" x14ac:dyDescent="0.2">
      <c r="A149" s="162" t="s">
        <v>117</v>
      </c>
      <c r="B149" s="162"/>
      <c r="C149" s="93">
        <f>SUM(C138:C148)</f>
        <v>9</v>
      </c>
      <c r="D149" s="93">
        <f t="shared" ref="D149:G149" si="13">SUM(D138:D148)</f>
        <v>3</v>
      </c>
      <c r="E149" s="93">
        <f t="shared" si="13"/>
        <v>3</v>
      </c>
      <c r="F149" s="93">
        <f t="shared" si="13"/>
        <v>2</v>
      </c>
      <c r="G149" s="93">
        <f t="shared" si="13"/>
        <v>3</v>
      </c>
      <c r="H149" s="93">
        <f>SUM(H138:H148)</f>
        <v>7</v>
      </c>
      <c r="I149" s="93">
        <f t="shared" ref="I149:M149" si="14">SUM(I138:I148)</f>
        <v>0</v>
      </c>
      <c r="J149" s="93">
        <f t="shared" si="14"/>
        <v>1</v>
      </c>
      <c r="K149" s="93">
        <f t="shared" si="14"/>
        <v>0</v>
      </c>
      <c r="L149" s="93">
        <f t="shared" si="14"/>
        <v>0</v>
      </c>
      <c r="M149" s="93">
        <f t="shared" si="14"/>
        <v>1</v>
      </c>
    </row>
    <row r="150" spans="1:13" ht="15.6" customHeight="1" x14ac:dyDescent="0.2">
      <c r="A150" s="105" t="s">
        <v>101</v>
      </c>
      <c r="B150" s="144"/>
      <c r="C150" s="31"/>
      <c r="D150" s="31"/>
      <c r="E150" s="31"/>
      <c r="F150" s="31"/>
      <c r="G150" s="31"/>
      <c r="H150" s="31"/>
      <c r="I150" s="30"/>
      <c r="J150" s="30"/>
      <c r="K150" s="30"/>
      <c r="L150" s="30"/>
      <c r="M150" s="30"/>
    </row>
    <row r="151" spans="1:13" x14ac:dyDescent="0.2">
      <c r="A151" s="91">
        <v>94</v>
      </c>
      <c r="B151" s="94" t="s">
        <v>102</v>
      </c>
      <c r="C151" s="91"/>
      <c r="D151" s="91">
        <v>2</v>
      </c>
      <c r="E151" s="91">
        <v>1</v>
      </c>
      <c r="F151" s="91"/>
      <c r="G151" s="91">
        <v>1</v>
      </c>
      <c r="H151" s="91"/>
      <c r="I151" s="91"/>
      <c r="J151" s="91"/>
      <c r="K151" s="91"/>
      <c r="L151" s="91"/>
      <c r="M151" s="91"/>
    </row>
    <row r="152" spans="1:13" x14ac:dyDescent="0.2">
      <c r="A152" s="91">
        <v>95</v>
      </c>
      <c r="B152" s="94" t="s">
        <v>103</v>
      </c>
      <c r="C152" s="91"/>
      <c r="D152" s="91"/>
      <c r="E152" s="91"/>
      <c r="F152" s="91">
        <v>1</v>
      </c>
      <c r="G152" s="91">
        <v>1</v>
      </c>
      <c r="H152" s="91"/>
      <c r="I152" s="91"/>
      <c r="J152" s="91"/>
      <c r="K152" s="91"/>
      <c r="L152" s="91"/>
      <c r="M152" s="91"/>
    </row>
    <row r="153" spans="1:13" x14ac:dyDescent="0.2">
      <c r="A153" s="91">
        <v>96</v>
      </c>
      <c r="B153" s="94" t="s">
        <v>89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1:13" x14ac:dyDescent="0.2">
      <c r="A154" s="91">
        <v>97</v>
      </c>
      <c r="B154" s="94" t="s">
        <v>104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1:13" x14ac:dyDescent="0.2">
      <c r="A155" s="91">
        <v>98</v>
      </c>
      <c r="B155" s="94" t="s">
        <v>105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1:13" ht="30" customHeight="1" x14ac:dyDescent="0.2">
      <c r="A156" s="91">
        <v>99</v>
      </c>
      <c r="B156" s="94" t="s">
        <v>106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1:13" x14ac:dyDescent="0.2">
      <c r="A157" s="91">
        <v>100</v>
      </c>
      <c r="B157" s="94" t="s">
        <v>107</v>
      </c>
      <c r="C157" s="91"/>
      <c r="D157" s="91">
        <v>1</v>
      </c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1:13" x14ac:dyDescent="0.2">
      <c r="A158" s="91">
        <v>101</v>
      </c>
      <c r="B158" s="94" t="s">
        <v>97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1:13" x14ac:dyDescent="0.2">
      <c r="A159" s="91">
        <v>102</v>
      </c>
      <c r="B159" s="94" t="s">
        <v>108</v>
      </c>
      <c r="C159" s="91"/>
      <c r="D159" s="91"/>
      <c r="E159" s="91">
        <v>1</v>
      </c>
      <c r="F159" s="91">
        <v>1</v>
      </c>
      <c r="G159" s="91">
        <v>1</v>
      </c>
      <c r="H159" s="91"/>
      <c r="I159" s="91"/>
      <c r="J159" s="91"/>
      <c r="K159" s="91"/>
      <c r="L159" s="91">
        <v>1</v>
      </c>
      <c r="M159" s="91">
        <v>1</v>
      </c>
    </row>
    <row r="160" spans="1:13" x14ac:dyDescent="0.2">
      <c r="A160" s="91">
        <v>103</v>
      </c>
      <c r="B160" s="94" t="s">
        <v>109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1:13" x14ac:dyDescent="0.2">
      <c r="A161" s="91">
        <v>104</v>
      </c>
      <c r="B161" s="94" t="s">
        <v>110</v>
      </c>
      <c r="C161" s="91">
        <v>1</v>
      </c>
      <c r="D161" s="91">
        <v>1</v>
      </c>
      <c r="E161" s="91"/>
      <c r="F161" s="91"/>
      <c r="G161" s="91">
        <v>1</v>
      </c>
      <c r="H161" s="91">
        <v>1</v>
      </c>
      <c r="I161" s="91"/>
      <c r="J161" s="91"/>
      <c r="K161" s="91"/>
      <c r="L161" s="91"/>
      <c r="M161" s="91"/>
    </row>
    <row r="162" spans="1:13" x14ac:dyDescent="0.2">
      <c r="A162" s="91">
        <v>105</v>
      </c>
      <c r="B162" s="94" t="s">
        <v>111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1:13" x14ac:dyDescent="0.2">
      <c r="A163" s="162" t="s">
        <v>117</v>
      </c>
      <c r="B163" s="162"/>
      <c r="C163" s="93">
        <f>SUM(C151:C162)</f>
        <v>1</v>
      </c>
      <c r="D163" s="93">
        <f t="shared" ref="D163:G163" si="15">SUM(D151:D162)</f>
        <v>4</v>
      </c>
      <c r="E163" s="93">
        <f t="shared" si="15"/>
        <v>2</v>
      </c>
      <c r="F163" s="93">
        <f t="shared" si="15"/>
        <v>2</v>
      </c>
      <c r="G163" s="93">
        <f t="shared" si="15"/>
        <v>4</v>
      </c>
      <c r="H163" s="93">
        <f>SUM(H151:H162)</f>
        <v>1</v>
      </c>
      <c r="I163" s="93">
        <f t="shared" ref="I163:M163" si="16">SUM(I151:I162)</f>
        <v>0</v>
      </c>
      <c r="J163" s="93">
        <f t="shared" si="16"/>
        <v>0</v>
      </c>
      <c r="K163" s="93">
        <f t="shared" si="16"/>
        <v>0</v>
      </c>
      <c r="L163" s="93">
        <f t="shared" si="16"/>
        <v>1</v>
      </c>
      <c r="M163" s="93">
        <f t="shared" si="16"/>
        <v>1</v>
      </c>
    </row>
    <row r="164" spans="1:13" ht="12.75" customHeight="1" x14ac:dyDescent="0.2">
      <c r="A164" s="162" t="s">
        <v>116</v>
      </c>
      <c r="B164" s="162"/>
      <c r="C164" s="93">
        <f>SUM(C41+C163+C149+C136+C127+C110+C100+C89+C76)</f>
        <v>26</v>
      </c>
      <c r="D164" s="93">
        <f t="shared" ref="D164:H164" si="17">SUM(D41+D163+D149+D136+D127+D110+D100+D89+D76)</f>
        <v>16</v>
      </c>
      <c r="E164" s="93">
        <f t="shared" si="17"/>
        <v>17</v>
      </c>
      <c r="F164" s="93">
        <f t="shared" si="17"/>
        <v>16</v>
      </c>
      <c r="G164" s="93">
        <f t="shared" si="17"/>
        <v>16</v>
      </c>
      <c r="H164" s="93">
        <f t="shared" si="17"/>
        <v>21</v>
      </c>
      <c r="I164" s="93">
        <f t="shared" ref="I164" si="18">SUM(I41+I163+I149+I136+I127+I110+I100+I89+I76)</f>
        <v>22</v>
      </c>
      <c r="J164" s="93">
        <f t="shared" ref="J164" si="19">SUM(J41+J163+J149+J136+J127+J110+J100+J89+J76)</f>
        <v>21</v>
      </c>
      <c r="K164" s="93">
        <f t="shared" ref="K164" si="20">SUM(K41+K163+K149+K136+K127+K110+K100+K89+K76)</f>
        <v>20</v>
      </c>
      <c r="L164" s="93">
        <f t="shared" ref="L164" si="21">SUM(L41+L163+L149+L136+L127+L110+L100+L89+L76)</f>
        <v>18</v>
      </c>
      <c r="M164" s="93">
        <f t="shared" ref="M164" si="22">SUM(M41+M163+M149+M136+M127+M110+M100+M89+M76)</f>
        <v>40</v>
      </c>
    </row>
    <row r="165" spans="1:13" s="36" customFormat="1" ht="23.4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s="36" customFormat="1" ht="23.45" customHeight="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</sheetData>
  <mergeCells count="18">
    <mergeCell ref="I10:M10"/>
    <mergeCell ref="I11:M11"/>
    <mergeCell ref="C8:M8"/>
    <mergeCell ref="C9:M9"/>
    <mergeCell ref="A7:M7"/>
    <mergeCell ref="A8:A12"/>
    <mergeCell ref="B8:B12"/>
    <mergeCell ref="D10:G10"/>
    <mergeCell ref="D11:G11"/>
    <mergeCell ref="A136:B136"/>
    <mergeCell ref="A149:B149"/>
    <mergeCell ref="A163:B163"/>
    <mergeCell ref="A164:B164"/>
    <mergeCell ref="A76:B76"/>
    <mergeCell ref="A89:B89"/>
    <mergeCell ref="A100:B100"/>
    <mergeCell ref="A110:B110"/>
    <mergeCell ref="A127:B127"/>
  </mergeCells>
  <pageMargins left="0.51181102362204722" right="0.23622047244094491" top="0.74803149606299213" bottom="0.55118110236220474" header="0.31496062992125984" footer="0.31496062992125984"/>
  <pageSetup paperSize="9" scale="80" orientation="landscape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66"/>
  <sheetViews>
    <sheetView view="pageBreakPreview" zoomScale="95" zoomScaleNormal="80" zoomScaleSheetLayoutView="95" workbookViewId="0">
      <selection activeCell="Q10" sqref="Q10"/>
    </sheetView>
  </sheetViews>
  <sheetFormatPr defaultColWidth="8.7109375" defaultRowHeight="12.75" x14ac:dyDescent="0.2"/>
  <cols>
    <col min="1" max="1" width="4.7109375" style="98" customWidth="1"/>
    <col min="2" max="2" width="25.28515625" style="98" customWidth="1"/>
    <col min="3" max="5" width="15.7109375" style="99" customWidth="1"/>
    <col min="6" max="9" width="12.7109375" style="99" customWidth="1"/>
    <col min="10" max="10" width="9.85546875" style="99" customWidth="1"/>
    <col min="11" max="11" width="7.85546875" style="99" customWidth="1"/>
    <col min="12" max="12" width="8.140625" style="99" customWidth="1"/>
    <col min="13" max="13" width="6.85546875" style="99" customWidth="1"/>
    <col min="14" max="14" width="8.7109375" style="88"/>
    <col min="15" max="243" width="8.7109375" style="3"/>
    <col min="244" max="244" width="4.7109375" style="3" customWidth="1"/>
    <col min="245" max="245" width="27" style="3" customWidth="1"/>
    <col min="246" max="246" width="13.5703125" style="3" customWidth="1"/>
    <col min="247" max="247" width="17.42578125" style="3" customWidth="1"/>
    <col min="248" max="249" width="16.85546875" style="3" customWidth="1"/>
    <col min="250" max="250" width="15.140625" style="3" customWidth="1"/>
    <col min="251" max="251" width="15" style="3" customWidth="1"/>
    <col min="252" max="253" width="16" style="3" customWidth="1"/>
    <col min="254" max="254" width="16.42578125" style="3" customWidth="1"/>
    <col min="255" max="499" width="8.7109375" style="3"/>
    <col min="500" max="500" width="4.7109375" style="3" customWidth="1"/>
    <col min="501" max="501" width="27" style="3" customWidth="1"/>
    <col min="502" max="502" width="13.5703125" style="3" customWidth="1"/>
    <col min="503" max="503" width="17.42578125" style="3" customWidth="1"/>
    <col min="504" max="505" width="16.85546875" style="3" customWidth="1"/>
    <col min="506" max="506" width="15.140625" style="3" customWidth="1"/>
    <col min="507" max="507" width="15" style="3" customWidth="1"/>
    <col min="508" max="509" width="16" style="3" customWidth="1"/>
    <col min="510" max="510" width="16.42578125" style="3" customWidth="1"/>
    <col min="511" max="755" width="8.7109375" style="3"/>
    <col min="756" max="756" width="4.7109375" style="3" customWidth="1"/>
    <col min="757" max="757" width="27" style="3" customWidth="1"/>
    <col min="758" max="758" width="13.5703125" style="3" customWidth="1"/>
    <col min="759" max="759" width="17.42578125" style="3" customWidth="1"/>
    <col min="760" max="761" width="16.85546875" style="3" customWidth="1"/>
    <col min="762" max="762" width="15.140625" style="3" customWidth="1"/>
    <col min="763" max="763" width="15" style="3" customWidth="1"/>
    <col min="764" max="765" width="16" style="3" customWidth="1"/>
    <col min="766" max="766" width="16.42578125" style="3" customWidth="1"/>
    <col min="767" max="1011" width="8.7109375" style="3"/>
    <col min="1012" max="1012" width="4.7109375" style="3" customWidth="1"/>
    <col min="1013" max="1013" width="27" style="3" customWidth="1"/>
    <col min="1014" max="1014" width="13.5703125" style="3" customWidth="1"/>
    <col min="1015" max="1015" width="17.42578125" style="3" customWidth="1"/>
    <col min="1016" max="1017" width="16.85546875" style="3" customWidth="1"/>
    <col min="1018" max="1018" width="15.140625" style="3" customWidth="1"/>
    <col min="1019" max="1019" width="15" style="3" customWidth="1"/>
    <col min="1020" max="1021" width="16" style="3" customWidth="1"/>
    <col min="1022" max="1022" width="16.42578125" style="3" customWidth="1"/>
    <col min="1023" max="1267" width="8.7109375" style="3"/>
    <col min="1268" max="1268" width="4.7109375" style="3" customWidth="1"/>
    <col min="1269" max="1269" width="27" style="3" customWidth="1"/>
    <col min="1270" max="1270" width="13.5703125" style="3" customWidth="1"/>
    <col min="1271" max="1271" width="17.42578125" style="3" customWidth="1"/>
    <col min="1272" max="1273" width="16.85546875" style="3" customWidth="1"/>
    <col min="1274" max="1274" width="15.140625" style="3" customWidth="1"/>
    <col min="1275" max="1275" width="15" style="3" customWidth="1"/>
    <col min="1276" max="1277" width="16" style="3" customWidth="1"/>
    <col min="1278" max="1278" width="16.42578125" style="3" customWidth="1"/>
    <col min="1279" max="1523" width="8.7109375" style="3"/>
    <col min="1524" max="1524" width="4.7109375" style="3" customWidth="1"/>
    <col min="1525" max="1525" width="27" style="3" customWidth="1"/>
    <col min="1526" max="1526" width="13.5703125" style="3" customWidth="1"/>
    <col min="1527" max="1527" width="17.42578125" style="3" customWidth="1"/>
    <col min="1528" max="1529" width="16.85546875" style="3" customWidth="1"/>
    <col min="1530" max="1530" width="15.140625" style="3" customWidth="1"/>
    <col min="1531" max="1531" width="15" style="3" customWidth="1"/>
    <col min="1532" max="1533" width="16" style="3" customWidth="1"/>
    <col min="1534" max="1534" width="16.42578125" style="3" customWidth="1"/>
    <col min="1535" max="1779" width="8.7109375" style="3"/>
    <col min="1780" max="1780" width="4.7109375" style="3" customWidth="1"/>
    <col min="1781" max="1781" width="27" style="3" customWidth="1"/>
    <col min="1782" max="1782" width="13.5703125" style="3" customWidth="1"/>
    <col min="1783" max="1783" width="17.42578125" style="3" customWidth="1"/>
    <col min="1784" max="1785" width="16.85546875" style="3" customWidth="1"/>
    <col min="1786" max="1786" width="15.140625" style="3" customWidth="1"/>
    <col min="1787" max="1787" width="15" style="3" customWidth="1"/>
    <col min="1788" max="1789" width="16" style="3" customWidth="1"/>
    <col min="1790" max="1790" width="16.42578125" style="3" customWidth="1"/>
    <col min="1791" max="2035" width="8.7109375" style="3"/>
    <col min="2036" max="2036" width="4.7109375" style="3" customWidth="1"/>
    <col min="2037" max="2037" width="27" style="3" customWidth="1"/>
    <col min="2038" max="2038" width="13.5703125" style="3" customWidth="1"/>
    <col min="2039" max="2039" width="17.42578125" style="3" customWidth="1"/>
    <col min="2040" max="2041" width="16.85546875" style="3" customWidth="1"/>
    <col min="2042" max="2042" width="15.140625" style="3" customWidth="1"/>
    <col min="2043" max="2043" width="15" style="3" customWidth="1"/>
    <col min="2044" max="2045" width="16" style="3" customWidth="1"/>
    <col min="2046" max="2046" width="16.42578125" style="3" customWidth="1"/>
    <col min="2047" max="2291" width="8.7109375" style="3"/>
    <col min="2292" max="2292" width="4.7109375" style="3" customWidth="1"/>
    <col min="2293" max="2293" width="27" style="3" customWidth="1"/>
    <col min="2294" max="2294" width="13.5703125" style="3" customWidth="1"/>
    <col min="2295" max="2295" width="17.42578125" style="3" customWidth="1"/>
    <col min="2296" max="2297" width="16.85546875" style="3" customWidth="1"/>
    <col min="2298" max="2298" width="15.140625" style="3" customWidth="1"/>
    <col min="2299" max="2299" width="15" style="3" customWidth="1"/>
    <col min="2300" max="2301" width="16" style="3" customWidth="1"/>
    <col min="2302" max="2302" width="16.42578125" style="3" customWidth="1"/>
    <col min="2303" max="2547" width="8.7109375" style="3"/>
    <col min="2548" max="2548" width="4.7109375" style="3" customWidth="1"/>
    <col min="2549" max="2549" width="27" style="3" customWidth="1"/>
    <col min="2550" max="2550" width="13.5703125" style="3" customWidth="1"/>
    <col min="2551" max="2551" width="17.42578125" style="3" customWidth="1"/>
    <col min="2552" max="2553" width="16.85546875" style="3" customWidth="1"/>
    <col min="2554" max="2554" width="15.140625" style="3" customWidth="1"/>
    <col min="2555" max="2555" width="15" style="3" customWidth="1"/>
    <col min="2556" max="2557" width="16" style="3" customWidth="1"/>
    <col min="2558" max="2558" width="16.42578125" style="3" customWidth="1"/>
    <col min="2559" max="2803" width="8.7109375" style="3"/>
    <col min="2804" max="2804" width="4.7109375" style="3" customWidth="1"/>
    <col min="2805" max="2805" width="27" style="3" customWidth="1"/>
    <col min="2806" max="2806" width="13.5703125" style="3" customWidth="1"/>
    <col min="2807" max="2807" width="17.42578125" style="3" customWidth="1"/>
    <col min="2808" max="2809" width="16.85546875" style="3" customWidth="1"/>
    <col min="2810" max="2810" width="15.140625" style="3" customWidth="1"/>
    <col min="2811" max="2811" width="15" style="3" customWidth="1"/>
    <col min="2812" max="2813" width="16" style="3" customWidth="1"/>
    <col min="2814" max="2814" width="16.42578125" style="3" customWidth="1"/>
    <col min="2815" max="3059" width="8.7109375" style="3"/>
    <col min="3060" max="3060" width="4.7109375" style="3" customWidth="1"/>
    <col min="3061" max="3061" width="27" style="3" customWidth="1"/>
    <col min="3062" max="3062" width="13.5703125" style="3" customWidth="1"/>
    <col min="3063" max="3063" width="17.42578125" style="3" customWidth="1"/>
    <col min="3064" max="3065" width="16.85546875" style="3" customWidth="1"/>
    <col min="3066" max="3066" width="15.140625" style="3" customWidth="1"/>
    <col min="3067" max="3067" width="15" style="3" customWidth="1"/>
    <col min="3068" max="3069" width="16" style="3" customWidth="1"/>
    <col min="3070" max="3070" width="16.42578125" style="3" customWidth="1"/>
    <col min="3071" max="3315" width="8.7109375" style="3"/>
    <col min="3316" max="3316" width="4.7109375" style="3" customWidth="1"/>
    <col min="3317" max="3317" width="27" style="3" customWidth="1"/>
    <col min="3318" max="3318" width="13.5703125" style="3" customWidth="1"/>
    <col min="3319" max="3319" width="17.42578125" style="3" customWidth="1"/>
    <col min="3320" max="3321" width="16.85546875" style="3" customWidth="1"/>
    <col min="3322" max="3322" width="15.140625" style="3" customWidth="1"/>
    <col min="3323" max="3323" width="15" style="3" customWidth="1"/>
    <col min="3324" max="3325" width="16" style="3" customWidth="1"/>
    <col min="3326" max="3326" width="16.42578125" style="3" customWidth="1"/>
    <col min="3327" max="3571" width="8.7109375" style="3"/>
    <col min="3572" max="3572" width="4.7109375" style="3" customWidth="1"/>
    <col min="3573" max="3573" width="27" style="3" customWidth="1"/>
    <col min="3574" max="3574" width="13.5703125" style="3" customWidth="1"/>
    <col min="3575" max="3575" width="17.42578125" style="3" customWidth="1"/>
    <col min="3576" max="3577" width="16.85546875" style="3" customWidth="1"/>
    <col min="3578" max="3578" width="15.140625" style="3" customWidth="1"/>
    <col min="3579" max="3579" width="15" style="3" customWidth="1"/>
    <col min="3580" max="3581" width="16" style="3" customWidth="1"/>
    <col min="3582" max="3582" width="16.42578125" style="3" customWidth="1"/>
    <col min="3583" max="3827" width="8.7109375" style="3"/>
    <col min="3828" max="3828" width="4.7109375" style="3" customWidth="1"/>
    <col min="3829" max="3829" width="27" style="3" customWidth="1"/>
    <col min="3830" max="3830" width="13.5703125" style="3" customWidth="1"/>
    <col min="3831" max="3831" width="17.42578125" style="3" customWidth="1"/>
    <col min="3832" max="3833" width="16.85546875" style="3" customWidth="1"/>
    <col min="3834" max="3834" width="15.140625" style="3" customWidth="1"/>
    <col min="3835" max="3835" width="15" style="3" customWidth="1"/>
    <col min="3836" max="3837" width="16" style="3" customWidth="1"/>
    <col min="3838" max="3838" width="16.42578125" style="3" customWidth="1"/>
    <col min="3839" max="4083" width="8.7109375" style="3"/>
    <col min="4084" max="4084" width="4.7109375" style="3" customWidth="1"/>
    <col min="4085" max="4085" width="27" style="3" customWidth="1"/>
    <col min="4086" max="4086" width="13.5703125" style="3" customWidth="1"/>
    <col min="4087" max="4087" width="17.42578125" style="3" customWidth="1"/>
    <col min="4088" max="4089" width="16.85546875" style="3" customWidth="1"/>
    <col min="4090" max="4090" width="15.140625" style="3" customWidth="1"/>
    <col min="4091" max="4091" width="15" style="3" customWidth="1"/>
    <col min="4092" max="4093" width="16" style="3" customWidth="1"/>
    <col min="4094" max="4094" width="16.42578125" style="3" customWidth="1"/>
    <col min="4095" max="4339" width="8.7109375" style="3"/>
    <col min="4340" max="4340" width="4.7109375" style="3" customWidth="1"/>
    <col min="4341" max="4341" width="27" style="3" customWidth="1"/>
    <col min="4342" max="4342" width="13.5703125" style="3" customWidth="1"/>
    <col min="4343" max="4343" width="17.42578125" style="3" customWidth="1"/>
    <col min="4344" max="4345" width="16.85546875" style="3" customWidth="1"/>
    <col min="4346" max="4346" width="15.140625" style="3" customWidth="1"/>
    <col min="4347" max="4347" width="15" style="3" customWidth="1"/>
    <col min="4348" max="4349" width="16" style="3" customWidth="1"/>
    <col min="4350" max="4350" width="16.42578125" style="3" customWidth="1"/>
    <col min="4351" max="4595" width="8.7109375" style="3"/>
    <col min="4596" max="4596" width="4.7109375" style="3" customWidth="1"/>
    <col min="4597" max="4597" width="27" style="3" customWidth="1"/>
    <col min="4598" max="4598" width="13.5703125" style="3" customWidth="1"/>
    <col min="4599" max="4599" width="17.42578125" style="3" customWidth="1"/>
    <col min="4600" max="4601" width="16.85546875" style="3" customWidth="1"/>
    <col min="4602" max="4602" width="15.140625" style="3" customWidth="1"/>
    <col min="4603" max="4603" width="15" style="3" customWidth="1"/>
    <col min="4604" max="4605" width="16" style="3" customWidth="1"/>
    <col min="4606" max="4606" width="16.42578125" style="3" customWidth="1"/>
    <col min="4607" max="4851" width="8.7109375" style="3"/>
    <col min="4852" max="4852" width="4.7109375" style="3" customWidth="1"/>
    <col min="4853" max="4853" width="27" style="3" customWidth="1"/>
    <col min="4854" max="4854" width="13.5703125" style="3" customWidth="1"/>
    <col min="4855" max="4855" width="17.42578125" style="3" customWidth="1"/>
    <col min="4856" max="4857" width="16.85546875" style="3" customWidth="1"/>
    <col min="4858" max="4858" width="15.140625" style="3" customWidth="1"/>
    <col min="4859" max="4859" width="15" style="3" customWidth="1"/>
    <col min="4860" max="4861" width="16" style="3" customWidth="1"/>
    <col min="4862" max="4862" width="16.42578125" style="3" customWidth="1"/>
    <col min="4863" max="5107" width="8.7109375" style="3"/>
    <col min="5108" max="5108" width="4.7109375" style="3" customWidth="1"/>
    <col min="5109" max="5109" width="27" style="3" customWidth="1"/>
    <col min="5110" max="5110" width="13.5703125" style="3" customWidth="1"/>
    <col min="5111" max="5111" width="17.42578125" style="3" customWidth="1"/>
    <col min="5112" max="5113" width="16.85546875" style="3" customWidth="1"/>
    <col min="5114" max="5114" width="15.140625" style="3" customWidth="1"/>
    <col min="5115" max="5115" width="15" style="3" customWidth="1"/>
    <col min="5116" max="5117" width="16" style="3" customWidth="1"/>
    <col min="5118" max="5118" width="16.42578125" style="3" customWidth="1"/>
    <col min="5119" max="5363" width="8.7109375" style="3"/>
    <col min="5364" max="5364" width="4.7109375" style="3" customWidth="1"/>
    <col min="5365" max="5365" width="27" style="3" customWidth="1"/>
    <col min="5366" max="5366" width="13.5703125" style="3" customWidth="1"/>
    <col min="5367" max="5367" width="17.42578125" style="3" customWidth="1"/>
    <col min="5368" max="5369" width="16.85546875" style="3" customWidth="1"/>
    <col min="5370" max="5370" width="15.140625" style="3" customWidth="1"/>
    <col min="5371" max="5371" width="15" style="3" customWidth="1"/>
    <col min="5372" max="5373" width="16" style="3" customWidth="1"/>
    <col min="5374" max="5374" width="16.42578125" style="3" customWidth="1"/>
    <col min="5375" max="5619" width="8.7109375" style="3"/>
    <col min="5620" max="5620" width="4.7109375" style="3" customWidth="1"/>
    <col min="5621" max="5621" width="27" style="3" customWidth="1"/>
    <col min="5622" max="5622" width="13.5703125" style="3" customWidth="1"/>
    <col min="5623" max="5623" width="17.42578125" style="3" customWidth="1"/>
    <col min="5624" max="5625" width="16.85546875" style="3" customWidth="1"/>
    <col min="5626" max="5626" width="15.140625" style="3" customWidth="1"/>
    <col min="5627" max="5627" width="15" style="3" customWidth="1"/>
    <col min="5628" max="5629" width="16" style="3" customWidth="1"/>
    <col min="5630" max="5630" width="16.42578125" style="3" customWidth="1"/>
    <col min="5631" max="5875" width="8.7109375" style="3"/>
    <col min="5876" max="5876" width="4.7109375" style="3" customWidth="1"/>
    <col min="5877" max="5877" width="27" style="3" customWidth="1"/>
    <col min="5878" max="5878" width="13.5703125" style="3" customWidth="1"/>
    <col min="5879" max="5879" width="17.42578125" style="3" customWidth="1"/>
    <col min="5880" max="5881" width="16.85546875" style="3" customWidth="1"/>
    <col min="5882" max="5882" width="15.140625" style="3" customWidth="1"/>
    <col min="5883" max="5883" width="15" style="3" customWidth="1"/>
    <col min="5884" max="5885" width="16" style="3" customWidth="1"/>
    <col min="5886" max="5886" width="16.42578125" style="3" customWidth="1"/>
    <col min="5887" max="6131" width="8.7109375" style="3"/>
    <col min="6132" max="6132" width="4.7109375" style="3" customWidth="1"/>
    <col min="6133" max="6133" width="27" style="3" customWidth="1"/>
    <col min="6134" max="6134" width="13.5703125" style="3" customWidth="1"/>
    <col min="6135" max="6135" width="17.42578125" style="3" customWidth="1"/>
    <col min="6136" max="6137" width="16.85546875" style="3" customWidth="1"/>
    <col min="6138" max="6138" width="15.140625" style="3" customWidth="1"/>
    <col min="6139" max="6139" width="15" style="3" customWidth="1"/>
    <col min="6140" max="6141" width="16" style="3" customWidth="1"/>
    <col min="6142" max="6142" width="16.42578125" style="3" customWidth="1"/>
    <col min="6143" max="6387" width="8.7109375" style="3"/>
    <col min="6388" max="6388" width="4.7109375" style="3" customWidth="1"/>
    <col min="6389" max="6389" width="27" style="3" customWidth="1"/>
    <col min="6390" max="6390" width="13.5703125" style="3" customWidth="1"/>
    <col min="6391" max="6391" width="17.42578125" style="3" customWidth="1"/>
    <col min="6392" max="6393" width="16.85546875" style="3" customWidth="1"/>
    <col min="6394" max="6394" width="15.140625" style="3" customWidth="1"/>
    <col min="6395" max="6395" width="15" style="3" customWidth="1"/>
    <col min="6396" max="6397" width="16" style="3" customWidth="1"/>
    <col min="6398" max="6398" width="16.42578125" style="3" customWidth="1"/>
    <col min="6399" max="6643" width="8.7109375" style="3"/>
    <col min="6644" max="6644" width="4.7109375" style="3" customWidth="1"/>
    <col min="6645" max="6645" width="27" style="3" customWidth="1"/>
    <col min="6646" max="6646" width="13.5703125" style="3" customWidth="1"/>
    <col min="6647" max="6647" width="17.42578125" style="3" customWidth="1"/>
    <col min="6648" max="6649" width="16.85546875" style="3" customWidth="1"/>
    <col min="6650" max="6650" width="15.140625" style="3" customWidth="1"/>
    <col min="6651" max="6651" width="15" style="3" customWidth="1"/>
    <col min="6652" max="6653" width="16" style="3" customWidth="1"/>
    <col min="6654" max="6654" width="16.42578125" style="3" customWidth="1"/>
    <col min="6655" max="6899" width="8.7109375" style="3"/>
    <col min="6900" max="6900" width="4.7109375" style="3" customWidth="1"/>
    <col min="6901" max="6901" width="27" style="3" customWidth="1"/>
    <col min="6902" max="6902" width="13.5703125" style="3" customWidth="1"/>
    <col min="6903" max="6903" width="17.42578125" style="3" customWidth="1"/>
    <col min="6904" max="6905" width="16.85546875" style="3" customWidth="1"/>
    <col min="6906" max="6906" width="15.140625" style="3" customWidth="1"/>
    <col min="6907" max="6907" width="15" style="3" customWidth="1"/>
    <col min="6908" max="6909" width="16" style="3" customWidth="1"/>
    <col min="6910" max="6910" width="16.42578125" style="3" customWidth="1"/>
    <col min="6911" max="7155" width="8.7109375" style="3"/>
    <col min="7156" max="7156" width="4.7109375" style="3" customWidth="1"/>
    <col min="7157" max="7157" width="27" style="3" customWidth="1"/>
    <col min="7158" max="7158" width="13.5703125" style="3" customWidth="1"/>
    <col min="7159" max="7159" width="17.42578125" style="3" customWidth="1"/>
    <col min="7160" max="7161" width="16.85546875" style="3" customWidth="1"/>
    <col min="7162" max="7162" width="15.140625" style="3" customWidth="1"/>
    <col min="7163" max="7163" width="15" style="3" customWidth="1"/>
    <col min="7164" max="7165" width="16" style="3" customWidth="1"/>
    <col min="7166" max="7166" width="16.42578125" style="3" customWidth="1"/>
    <col min="7167" max="7411" width="8.7109375" style="3"/>
    <col min="7412" max="7412" width="4.7109375" style="3" customWidth="1"/>
    <col min="7413" max="7413" width="27" style="3" customWidth="1"/>
    <col min="7414" max="7414" width="13.5703125" style="3" customWidth="1"/>
    <col min="7415" max="7415" width="17.42578125" style="3" customWidth="1"/>
    <col min="7416" max="7417" width="16.85546875" style="3" customWidth="1"/>
    <col min="7418" max="7418" width="15.140625" style="3" customWidth="1"/>
    <col min="7419" max="7419" width="15" style="3" customWidth="1"/>
    <col min="7420" max="7421" width="16" style="3" customWidth="1"/>
    <col min="7422" max="7422" width="16.42578125" style="3" customWidth="1"/>
    <col min="7423" max="7667" width="8.7109375" style="3"/>
    <col min="7668" max="7668" width="4.7109375" style="3" customWidth="1"/>
    <col min="7669" max="7669" width="27" style="3" customWidth="1"/>
    <col min="7670" max="7670" width="13.5703125" style="3" customWidth="1"/>
    <col min="7671" max="7671" width="17.42578125" style="3" customWidth="1"/>
    <col min="7672" max="7673" width="16.85546875" style="3" customWidth="1"/>
    <col min="7674" max="7674" width="15.140625" style="3" customWidth="1"/>
    <col min="7675" max="7675" width="15" style="3" customWidth="1"/>
    <col min="7676" max="7677" width="16" style="3" customWidth="1"/>
    <col min="7678" max="7678" width="16.42578125" style="3" customWidth="1"/>
    <col min="7679" max="7923" width="8.7109375" style="3"/>
    <col min="7924" max="7924" width="4.7109375" style="3" customWidth="1"/>
    <col min="7925" max="7925" width="27" style="3" customWidth="1"/>
    <col min="7926" max="7926" width="13.5703125" style="3" customWidth="1"/>
    <col min="7927" max="7927" width="17.42578125" style="3" customWidth="1"/>
    <col min="7928" max="7929" width="16.85546875" style="3" customWidth="1"/>
    <col min="7930" max="7930" width="15.140625" style="3" customWidth="1"/>
    <col min="7931" max="7931" width="15" style="3" customWidth="1"/>
    <col min="7932" max="7933" width="16" style="3" customWidth="1"/>
    <col min="7934" max="7934" width="16.42578125" style="3" customWidth="1"/>
    <col min="7935" max="8179" width="8.7109375" style="3"/>
    <col min="8180" max="8180" width="4.7109375" style="3" customWidth="1"/>
    <col min="8181" max="8181" width="27" style="3" customWidth="1"/>
    <col min="8182" max="8182" width="13.5703125" style="3" customWidth="1"/>
    <col min="8183" max="8183" width="17.42578125" style="3" customWidth="1"/>
    <col min="8184" max="8185" width="16.85546875" style="3" customWidth="1"/>
    <col min="8186" max="8186" width="15.140625" style="3" customWidth="1"/>
    <col min="8187" max="8187" width="15" style="3" customWidth="1"/>
    <col min="8188" max="8189" width="16" style="3" customWidth="1"/>
    <col min="8190" max="8190" width="16.42578125" style="3" customWidth="1"/>
    <col min="8191" max="8435" width="8.7109375" style="3"/>
    <col min="8436" max="8436" width="4.7109375" style="3" customWidth="1"/>
    <col min="8437" max="8437" width="27" style="3" customWidth="1"/>
    <col min="8438" max="8438" width="13.5703125" style="3" customWidth="1"/>
    <col min="8439" max="8439" width="17.42578125" style="3" customWidth="1"/>
    <col min="8440" max="8441" width="16.85546875" style="3" customWidth="1"/>
    <col min="8442" max="8442" width="15.140625" style="3" customWidth="1"/>
    <col min="8443" max="8443" width="15" style="3" customWidth="1"/>
    <col min="8444" max="8445" width="16" style="3" customWidth="1"/>
    <col min="8446" max="8446" width="16.42578125" style="3" customWidth="1"/>
    <col min="8447" max="8691" width="8.7109375" style="3"/>
    <col min="8692" max="8692" width="4.7109375" style="3" customWidth="1"/>
    <col min="8693" max="8693" width="27" style="3" customWidth="1"/>
    <col min="8694" max="8694" width="13.5703125" style="3" customWidth="1"/>
    <col min="8695" max="8695" width="17.42578125" style="3" customWidth="1"/>
    <col min="8696" max="8697" width="16.85546875" style="3" customWidth="1"/>
    <col min="8698" max="8698" width="15.140625" style="3" customWidth="1"/>
    <col min="8699" max="8699" width="15" style="3" customWidth="1"/>
    <col min="8700" max="8701" width="16" style="3" customWidth="1"/>
    <col min="8702" max="8702" width="16.42578125" style="3" customWidth="1"/>
    <col min="8703" max="8947" width="8.7109375" style="3"/>
    <col min="8948" max="8948" width="4.7109375" style="3" customWidth="1"/>
    <col min="8949" max="8949" width="27" style="3" customWidth="1"/>
    <col min="8950" max="8950" width="13.5703125" style="3" customWidth="1"/>
    <col min="8951" max="8951" width="17.42578125" style="3" customWidth="1"/>
    <col min="8952" max="8953" width="16.85546875" style="3" customWidth="1"/>
    <col min="8954" max="8954" width="15.140625" style="3" customWidth="1"/>
    <col min="8955" max="8955" width="15" style="3" customWidth="1"/>
    <col min="8956" max="8957" width="16" style="3" customWidth="1"/>
    <col min="8958" max="8958" width="16.42578125" style="3" customWidth="1"/>
    <col min="8959" max="9203" width="8.7109375" style="3"/>
    <col min="9204" max="9204" width="4.7109375" style="3" customWidth="1"/>
    <col min="9205" max="9205" width="27" style="3" customWidth="1"/>
    <col min="9206" max="9206" width="13.5703125" style="3" customWidth="1"/>
    <col min="9207" max="9207" width="17.42578125" style="3" customWidth="1"/>
    <col min="9208" max="9209" width="16.85546875" style="3" customWidth="1"/>
    <col min="9210" max="9210" width="15.140625" style="3" customWidth="1"/>
    <col min="9211" max="9211" width="15" style="3" customWidth="1"/>
    <col min="9212" max="9213" width="16" style="3" customWidth="1"/>
    <col min="9214" max="9214" width="16.42578125" style="3" customWidth="1"/>
    <col min="9215" max="9459" width="8.7109375" style="3"/>
    <col min="9460" max="9460" width="4.7109375" style="3" customWidth="1"/>
    <col min="9461" max="9461" width="27" style="3" customWidth="1"/>
    <col min="9462" max="9462" width="13.5703125" style="3" customWidth="1"/>
    <col min="9463" max="9463" width="17.42578125" style="3" customWidth="1"/>
    <col min="9464" max="9465" width="16.85546875" style="3" customWidth="1"/>
    <col min="9466" max="9466" width="15.140625" style="3" customWidth="1"/>
    <col min="9467" max="9467" width="15" style="3" customWidth="1"/>
    <col min="9468" max="9469" width="16" style="3" customWidth="1"/>
    <col min="9470" max="9470" width="16.42578125" style="3" customWidth="1"/>
    <col min="9471" max="9715" width="8.7109375" style="3"/>
    <col min="9716" max="9716" width="4.7109375" style="3" customWidth="1"/>
    <col min="9717" max="9717" width="27" style="3" customWidth="1"/>
    <col min="9718" max="9718" width="13.5703125" style="3" customWidth="1"/>
    <col min="9719" max="9719" width="17.42578125" style="3" customWidth="1"/>
    <col min="9720" max="9721" width="16.85546875" style="3" customWidth="1"/>
    <col min="9722" max="9722" width="15.140625" style="3" customWidth="1"/>
    <col min="9723" max="9723" width="15" style="3" customWidth="1"/>
    <col min="9724" max="9725" width="16" style="3" customWidth="1"/>
    <col min="9726" max="9726" width="16.42578125" style="3" customWidth="1"/>
    <col min="9727" max="9971" width="8.7109375" style="3"/>
    <col min="9972" max="9972" width="4.7109375" style="3" customWidth="1"/>
    <col min="9973" max="9973" width="27" style="3" customWidth="1"/>
    <col min="9974" max="9974" width="13.5703125" style="3" customWidth="1"/>
    <col min="9975" max="9975" width="17.42578125" style="3" customWidth="1"/>
    <col min="9976" max="9977" width="16.85546875" style="3" customWidth="1"/>
    <col min="9978" max="9978" width="15.140625" style="3" customWidth="1"/>
    <col min="9979" max="9979" width="15" style="3" customWidth="1"/>
    <col min="9980" max="9981" width="16" style="3" customWidth="1"/>
    <col min="9982" max="9982" width="16.42578125" style="3" customWidth="1"/>
    <col min="9983" max="10227" width="8.7109375" style="3"/>
    <col min="10228" max="10228" width="4.7109375" style="3" customWidth="1"/>
    <col min="10229" max="10229" width="27" style="3" customWidth="1"/>
    <col min="10230" max="10230" width="13.5703125" style="3" customWidth="1"/>
    <col min="10231" max="10231" width="17.42578125" style="3" customWidth="1"/>
    <col min="10232" max="10233" width="16.85546875" style="3" customWidth="1"/>
    <col min="10234" max="10234" width="15.140625" style="3" customWidth="1"/>
    <col min="10235" max="10235" width="15" style="3" customWidth="1"/>
    <col min="10236" max="10237" width="16" style="3" customWidth="1"/>
    <col min="10238" max="10238" width="16.42578125" style="3" customWidth="1"/>
    <col min="10239" max="10483" width="8.7109375" style="3"/>
    <col min="10484" max="10484" width="4.7109375" style="3" customWidth="1"/>
    <col min="10485" max="10485" width="27" style="3" customWidth="1"/>
    <col min="10486" max="10486" width="13.5703125" style="3" customWidth="1"/>
    <col min="10487" max="10487" width="17.42578125" style="3" customWidth="1"/>
    <col min="10488" max="10489" width="16.85546875" style="3" customWidth="1"/>
    <col min="10490" max="10490" width="15.140625" style="3" customWidth="1"/>
    <col min="10491" max="10491" width="15" style="3" customWidth="1"/>
    <col min="10492" max="10493" width="16" style="3" customWidth="1"/>
    <col min="10494" max="10494" width="16.42578125" style="3" customWidth="1"/>
    <col min="10495" max="10739" width="8.7109375" style="3"/>
    <col min="10740" max="10740" width="4.7109375" style="3" customWidth="1"/>
    <col min="10741" max="10741" width="27" style="3" customWidth="1"/>
    <col min="10742" max="10742" width="13.5703125" style="3" customWidth="1"/>
    <col min="10743" max="10743" width="17.42578125" style="3" customWidth="1"/>
    <col min="10744" max="10745" width="16.85546875" style="3" customWidth="1"/>
    <col min="10746" max="10746" width="15.140625" style="3" customWidth="1"/>
    <col min="10747" max="10747" width="15" style="3" customWidth="1"/>
    <col min="10748" max="10749" width="16" style="3" customWidth="1"/>
    <col min="10750" max="10750" width="16.42578125" style="3" customWidth="1"/>
    <col min="10751" max="10995" width="8.7109375" style="3"/>
    <col min="10996" max="10996" width="4.7109375" style="3" customWidth="1"/>
    <col min="10997" max="10997" width="27" style="3" customWidth="1"/>
    <col min="10998" max="10998" width="13.5703125" style="3" customWidth="1"/>
    <col min="10999" max="10999" width="17.42578125" style="3" customWidth="1"/>
    <col min="11000" max="11001" width="16.85546875" style="3" customWidth="1"/>
    <col min="11002" max="11002" width="15.140625" style="3" customWidth="1"/>
    <col min="11003" max="11003" width="15" style="3" customWidth="1"/>
    <col min="11004" max="11005" width="16" style="3" customWidth="1"/>
    <col min="11006" max="11006" width="16.42578125" style="3" customWidth="1"/>
    <col min="11007" max="11251" width="8.7109375" style="3"/>
    <col min="11252" max="11252" width="4.7109375" style="3" customWidth="1"/>
    <col min="11253" max="11253" width="27" style="3" customWidth="1"/>
    <col min="11254" max="11254" width="13.5703125" style="3" customWidth="1"/>
    <col min="11255" max="11255" width="17.42578125" style="3" customWidth="1"/>
    <col min="11256" max="11257" width="16.85546875" style="3" customWidth="1"/>
    <col min="11258" max="11258" width="15.140625" style="3" customWidth="1"/>
    <col min="11259" max="11259" width="15" style="3" customWidth="1"/>
    <col min="11260" max="11261" width="16" style="3" customWidth="1"/>
    <col min="11262" max="11262" width="16.42578125" style="3" customWidth="1"/>
    <col min="11263" max="11507" width="8.7109375" style="3"/>
    <col min="11508" max="11508" width="4.7109375" style="3" customWidth="1"/>
    <col min="11509" max="11509" width="27" style="3" customWidth="1"/>
    <col min="11510" max="11510" width="13.5703125" style="3" customWidth="1"/>
    <col min="11511" max="11511" width="17.42578125" style="3" customWidth="1"/>
    <col min="11512" max="11513" width="16.85546875" style="3" customWidth="1"/>
    <col min="11514" max="11514" width="15.140625" style="3" customWidth="1"/>
    <col min="11515" max="11515" width="15" style="3" customWidth="1"/>
    <col min="11516" max="11517" width="16" style="3" customWidth="1"/>
    <col min="11518" max="11518" width="16.42578125" style="3" customWidth="1"/>
    <col min="11519" max="11763" width="8.7109375" style="3"/>
    <col min="11764" max="11764" width="4.7109375" style="3" customWidth="1"/>
    <col min="11765" max="11765" width="27" style="3" customWidth="1"/>
    <col min="11766" max="11766" width="13.5703125" style="3" customWidth="1"/>
    <col min="11767" max="11767" width="17.42578125" style="3" customWidth="1"/>
    <col min="11768" max="11769" width="16.85546875" style="3" customWidth="1"/>
    <col min="11770" max="11770" width="15.140625" style="3" customWidth="1"/>
    <col min="11771" max="11771" width="15" style="3" customWidth="1"/>
    <col min="11772" max="11773" width="16" style="3" customWidth="1"/>
    <col min="11774" max="11774" width="16.42578125" style="3" customWidth="1"/>
    <col min="11775" max="12019" width="8.7109375" style="3"/>
    <col min="12020" max="12020" width="4.7109375" style="3" customWidth="1"/>
    <col min="12021" max="12021" width="27" style="3" customWidth="1"/>
    <col min="12022" max="12022" width="13.5703125" style="3" customWidth="1"/>
    <col min="12023" max="12023" width="17.42578125" style="3" customWidth="1"/>
    <col min="12024" max="12025" width="16.85546875" style="3" customWidth="1"/>
    <col min="12026" max="12026" width="15.140625" style="3" customWidth="1"/>
    <col min="12027" max="12027" width="15" style="3" customWidth="1"/>
    <col min="12028" max="12029" width="16" style="3" customWidth="1"/>
    <col min="12030" max="12030" width="16.42578125" style="3" customWidth="1"/>
    <col min="12031" max="12275" width="8.7109375" style="3"/>
    <col min="12276" max="12276" width="4.7109375" style="3" customWidth="1"/>
    <col min="12277" max="12277" width="27" style="3" customWidth="1"/>
    <col min="12278" max="12278" width="13.5703125" style="3" customWidth="1"/>
    <col min="12279" max="12279" width="17.42578125" style="3" customWidth="1"/>
    <col min="12280" max="12281" width="16.85546875" style="3" customWidth="1"/>
    <col min="12282" max="12282" width="15.140625" style="3" customWidth="1"/>
    <col min="12283" max="12283" width="15" style="3" customWidth="1"/>
    <col min="12284" max="12285" width="16" style="3" customWidth="1"/>
    <col min="12286" max="12286" width="16.42578125" style="3" customWidth="1"/>
    <col min="12287" max="12531" width="8.7109375" style="3"/>
    <col min="12532" max="12532" width="4.7109375" style="3" customWidth="1"/>
    <col min="12533" max="12533" width="27" style="3" customWidth="1"/>
    <col min="12534" max="12534" width="13.5703125" style="3" customWidth="1"/>
    <col min="12535" max="12535" width="17.42578125" style="3" customWidth="1"/>
    <col min="12536" max="12537" width="16.85546875" style="3" customWidth="1"/>
    <col min="12538" max="12538" width="15.140625" style="3" customWidth="1"/>
    <col min="12539" max="12539" width="15" style="3" customWidth="1"/>
    <col min="12540" max="12541" width="16" style="3" customWidth="1"/>
    <col min="12542" max="12542" width="16.42578125" style="3" customWidth="1"/>
    <col min="12543" max="12787" width="8.7109375" style="3"/>
    <col min="12788" max="12788" width="4.7109375" style="3" customWidth="1"/>
    <col min="12789" max="12789" width="27" style="3" customWidth="1"/>
    <col min="12790" max="12790" width="13.5703125" style="3" customWidth="1"/>
    <col min="12791" max="12791" width="17.42578125" style="3" customWidth="1"/>
    <col min="12792" max="12793" width="16.85546875" style="3" customWidth="1"/>
    <col min="12794" max="12794" width="15.140625" style="3" customWidth="1"/>
    <col min="12795" max="12795" width="15" style="3" customWidth="1"/>
    <col min="12796" max="12797" width="16" style="3" customWidth="1"/>
    <col min="12798" max="12798" width="16.42578125" style="3" customWidth="1"/>
    <col min="12799" max="13043" width="8.7109375" style="3"/>
    <col min="13044" max="13044" width="4.7109375" style="3" customWidth="1"/>
    <col min="13045" max="13045" width="27" style="3" customWidth="1"/>
    <col min="13046" max="13046" width="13.5703125" style="3" customWidth="1"/>
    <col min="13047" max="13047" width="17.42578125" style="3" customWidth="1"/>
    <col min="13048" max="13049" width="16.85546875" style="3" customWidth="1"/>
    <col min="13050" max="13050" width="15.140625" style="3" customWidth="1"/>
    <col min="13051" max="13051" width="15" style="3" customWidth="1"/>
    <col min="13052" max="13053" width="16" style="3" customWidth="1"/>
    <col min="13054" max="13054" width="16.42578125" style="3" customWidth="1"/>
    <col min="13055" max="13299" width="8.7109375" style="3"/>
    <col min="13300" max="13300" width="4.7109375" style="3" customWidth="1"/>
    <col min="13301" max="13301" width="27" style="3" customWidth="1"/>
    <col min="13302" max="13302" width="13.5703125" style="3" customWidth="1"/>
    <col min="13303" max="13303" width="17.42578125" style="3" customWidth="1"/>
    <col min="13304" max="13305" width="16.85546875" style="3" customWidth="1"/>
    <col min="13306" max="13306" width="15.140625" style="3" customWidth="1"/>
    <col min="13307" max="13307" width="15" style="3" customWidth="1"/>
    <col min="13308" max="13309" width="16" style="3" customWidth="1"/>
    <col min="13310" max="13310" width="16.42578125" style="3" customWidth="1"/>
    <col min="13311" max="13555" width="8.7109375" style="3"/>
    <col min="13556" max="13556" width="4.7109375" style="3" customWidth="1"/>
    <col min="13557" max="13557" width="27" style="3" customWidth="1"/>
    <col min="13558" max="13558" width="13.5703125" style="3" customWidth="1"/>
    <col min="13559" max="13559" width="17.42578125" style="3" customWidth="1"/>
    <col min="13560" max="13561" width="16.85546875" style="3" customWidth="1"/>
    <col min="13562" max="13562" width="15.140625" style="3" customWidth="1"/>
    <col min="13563" max="13563" width="15" style="3" customWidth="1"/>
    <col min="13564" max="13565" width="16" style="3" customWidth="1"/>
    <col min="13566" max="13566" width="16.42578125" style="3" customWidth="1"/>
    <col min="13567" max="13811" width="8.7109375" style="3"/>
    <col min="13812" max="13812" width="4.7109375" style="3" customWidth="1"/>
    <col min="13813" max="13813" width="27" style="3" customWidth="1"/>
    <col min="13814" max="13814" width="13.5703125" style="3" customWidth="1"/>
    <col min="13815" max="13815" width="17.42578125" style="3" customWidth="1"/>
    <col min="13816" max="13817" width="16.85546875" style="3" customWidth="1"/>
    <col min="13818" max="13818" width="15.140625" style="3" customWidth="1"/>
    <col min="13819" max="13819" width="15" style="3" customWidth="1"/>
    <col min="13820" max="13821" width="16" style="3" customWidth="1"/>
    <col min="13822" max="13822" width="16.42578125" style="3" customWidth="1"/>
    <col min="13823" max="14067" width="8.7109375" style="3"/>
    <col min="14068" max="14068" width="4.7109375" style="3" customWidth="1"/>
    <col min="14069" max="14069" width="27" style="3" customWidth="1"/>
    <col min="14070" max="14070" width="13.5703125" style="3" customWidth="1"/>
    <col min="14071" max="14071" width="17.42578125" style="3" customWidth="1"/>
    <col min="14072" max="14073" width="16.85546875" style="3" customWidth="1"/>
    <col min="14074" max="14074" width="15.140625" style="3" customWidth="1"/>
    <col min="14075" max="14075" width="15" style="3" customWidth="1"/>
    <col min="14076" max="14077" width="16" style="3" customWidth="1"/>
    <col min="14078" max="14078" width="16.42578125" style="3" customWidth="1"/>
    <col min="14079" max="14323" width="8.7109375" style="3"/>
    <col min="14324" max="14324" width="4.7109375" style="3" customWidth="1"/>
    <col min="14325" max="14325" width="27" style="3" customWidth="1"/>
    <col min="14326" max="14326" width="13.5703125" style="3" customWidth="1"/>
    <col min="14327" max="14327" width="17.42578125" style="3" customWidth="1"/>
    <col min="14328" max="14329" width="16.85546875" style="3" customWidth="1"/>
    <col min="14330" max="14330" width="15.140625" style="3" customWidth="1"/>
    <col min="14331" max="14331" width="15" style="3" customWidth="1"/>
    <col min="14332" max="14333" width="16" style="3" customWidth="1"/>
    <col min="14334" max="14334" width="16.42578125" style="3" customWidth="1"/>
    <col min="14335" max="14579" width="8.7109375" style="3"/>
    <col min="14580" max="14580" width="4.7109375" style="3" customWidth="1"/>
    <col min="14581" max="14581" width="27" style="3" customWidth="1"/>
    <col min="14582" max="14582" width="13.5703125" style="3" customWidth="1"/>
    <col min="14583" max="14583" width="17.42578125" style="3" customWidth="1"/>
    <col min="14584" max="14585" width="16.85546875" style="3" customWidth="1"/>
    <col min="14586" max="14586" width="15.140625" style="3" customWidth="1"/>
    <col min="14587" max="14587" width="15" style="3" customWidth="1"/>
    <col min="14588" max="14589" width="16" style="3" customWidth="1"/>
    <col min="14590" max="14590" width="16.42578125" style="3" customWidth="1"/>
    <col min="14591" max="14835" width="8.7109375" style="3"/>
    <col min="14836" max="14836" width="4.7109375" style="3" customWidth="1"/>
    <col min="14837" max="14837" width="27" style="3" customWidth="1"/>
    <col min="14838" max="14838" width="13.5703125" style="3" customWidth="1"/>
    <col min="14839" max="14839" width="17.42578125" style="3" customWidth="1"/>
    <col min="14840" max="14841" width="16.85546875" style="3" customWidth="1"/>
    <col min="14842" max="14842" width="15.140625" style="3" customWidth="1"/>
    <col min="14843" max="14843" width="15" style="3" customWidth="1"/>
    <col min="14844" max="14845" width="16" style="3" customWidth="1"/>
    <col min="14846" max="14846" width="16.42578125" style="3" customWidth="1"/>
    <col min="14847" max="15091" width="8.7109375" style="3"/>
    <col min="15092" max="15092" width="4.7109375" style="3" customWidth="1"/>
    <col min="15093" max="15093" width="27" style="3" customWidth="1"/>
    <col min="15094" max="15094" width="13.5703125" style="3" customWidth="1"/>
    <col min="15095" max="15095" width="17.42578125" style="3" customWidth="1"/>
    <col min="15096" max="15097" width="16.85546875" style="3" customWidth="1"/>
    <col min="15098" max="15098" width="15.140625" style="3" customWidth="1"/>
    <col min="15099" max="15099" width="15" style="3" customWidth="1"/>
    <col min="15100" max="15101" width="16" style="3" customWidth="1"/>
    <col min="15102" max="15102" width="16.42578125" style="3" customWidth="1"/>
    <col min="15103" max="15347" width="8.7109375" style="3"/>
    <col min="15348" max="15348" width="4.7109375" style="3" customWidth="1"/>
    <col min="15349" max="15349" width="27" style="3" customWidth="1"/>
    <col min="15350" max="15350" width="13.5703125" style="3" customWidth="1"/>
    <col min="15351" max="15351" width="17.42578125" style="3" customWidth="1"/>
    <col min="15352" max="15353" width="16.85546875" style="3" customWidth="1"/>
    <col min="15354" max="15354" width="15.140625" style="3" customWidth="1"/>
    <col min="15355" max="15355" width="15" style="3" customWidth="1"/>
    <col min="15356" max="15357" width="16" style="3" customWidth="1"/>
    <col min="15358" max="15358" width="16.42578125" style="3" customWidth="1"/>
    <col min="15359" max="15603" width="8.7109375" style="3"/>
    <col min="15604" max="15604" width="4.7109375" style="3" customWidth="1"/>
    <col min="15605" max="15605" width="27" style="3" customWidth="1"/>
    <col min="15606" max="15606" width="13.5703125" style="3" customWidth="1"/>
    <col min="15607" max="15607" width="17.42578125" style="3" customWidth="1"/>
    <col min="15608" max="15609" width="16.85546875" style="3" customWidth="1"/>
    <col min="15610" max="15610" width="15.140625" style="3" customWidth="1"/>
    <col min="15611" max="15611" width="15" style="3" customWidth="1"/>
    <col min="15612" max="15613" width="16" style="3" customWidth="1"/>
    <col min="15614" max="15614" width="16.42578125" style="3" customWidth="1"/>
    <col min="15615" max="15859" width="8.7109375" style="3"/>
    <col min="15860" max="15860" width="4.7109375" style="3" customWidth="1"/>
    <col min="15861" max="15861" width="27" style="3" customWidth="1"/>
    <col min="15862" max="15862" width="13.5703125" style="3" customWidth="1"/>
    <col min="15863" max="15863" width="17.42578125" style="3" customWidth="1"/>
    <col min="15864" max="15865" width="16.85546875" style="3" customWidth="1"/>
    <col min="15866" max="15866" width="15.140625" style="3" customWidth="1"/>
    <col min="15867" max="15867" width="15" style="3" customWidth="1"/>
    <col min="15868" max="15869" width="16" style="3" customWidth="1"/>
    <col min="15870" max="15870" width="16.42578125" style="3" customWidth="1"/>
    <col min="15871" max="16115" width="8.7109375" style="3"/>
    <col min="16116" max="16116" width="4.7109375" style="3" customWidth="1"/>
    <col min="16117" max="16117" width="27" style="3" customWidth="1"/>
    <col min="16118" max="16118" width="13.5703125" style="3" customWidth="1"/>
    <col min="16119" max="16119" width="17.42578125" style="3" customWidth="1"/>
    <col min="16120" max="16121" width="16.85546875" style="3" customWidth="1"/>
    <col min="16122" max="16122" width="15.140625" style="3" customWidth="1"/>
    <col min="16123" max="16123" width="15" style="3" customWidth="1"/>
    <col min="16124" max="16125" width="16" style="3" customWidth="1"/>
    <col min="16126" max="16126" width="16.42578125" style="3" customWidth="1"/>
    <col min="16127" max="16384" width="8.7109375" style="3"/>
  </cols>
  <sheetData>
    <row r="1" spans="1:14" x14ac:dyDescent="0.2">
      <c r="A1" s="28"/>
      <c r="B1" s="28"/>
      <c r="C1" s="25"/>
      <c r="D1" s="25"/>
      <c r="E1" s="25"/>
      <c r="F1" s="25"/>
      <c r="G1" s="25"/>
      <c r="H1" s="25"/>
      <c r="I1" s="25"/>
      <c r="J1" s="29"/>
      <c r="K1" s="29"/>
      <c r="L1" s="29" t="s">
        <v>351</v>
      </c>
      <c r="M1" s="29"/>
    </row>
    <row r="2" spans="1:14" x14ac:dyDescent="0.2">
      <c r="A2" s="28"/>
      <c r="B2" s="28"/>
      <c r="C2" s="25"/>
      <c r="D2" s="25"/>
      <c r="E2" s="25"/>
      <c r="F2" s="25"/>
      <c r="G2" s="25"/>
      <c r="H2" s="25"/>
      <c r="I2" s="25"/>
      <c r="J2" s="28"/>
      <c r="K2" s="28"/>
      <c r="L2" s="28" t="s">
        <v>130</v>
      </c>
      <c r="M2" s="28"/>
    </row>
    <row r="3" spans="1:14" x14ac:dyDescent="0.2">
      <c r="A3" s="28"/>
      <c r="B3" s="28"/>
      <c r="C3" s="25"/>
      <c r="D3" s="25"/>
      <c r="E3" s="25"/>
      <c r="F3" s="25"/>
      <c r="G3" s="25"/>
      <c r="H3" s="25"/>
      <c r="I3" s="25"/>
      <c r="J3" s="28"/>
      <c r="K3" s="28"/>
      <c r="L3" s="28" t="s">
        <v>118</v>
      </c>
      <c r="M3" s="28"/>
    </row>
    <row r="4" spans="1:14" x14ac:dyDescent="0.2">
      <c r="A4" s="28"/>
      <c r="B4" s="28"/>
      <c r="C4" s="25"/>
      <c r="D4" s="25"/>
      <c r="E4" s="25"/>
      <c r="F4" s="25"/>
      <c r="G4" s="25"/>
      <c r="H4" s="25"/>
      <c r="I4" s="25"/>
      <c r="J4" s="28"/>
      <c r="K4" s="28"/>
      <c r="L4" s="28" t="s">
        <v>126</v>
      </c>
      <c r="M4" s="28"/>
    </row>
    <row r="5" spans="1:14" x14ac:dyDescent="0.2">
      <c r="A5" s="28"/>
      <c r="B5" s="28"/>
      <c r="C5" s="25"/>
      <c r="D5" s="25"/>
      <c r="E5" s="25"/>
      <c r="F5" s="25"/>
      <c r="G5" s="25"/>
      <c r="H5" s="25"/>
      <c r="I5" s="25"/>
      <c r="J5" s="28"/>
      <c r="K5" s="28"/>
      <c r="L5" s="28" t="s">
        <v>127</v>
      </c>
      <c r="M5" s="28"/>
    </row>
    <row r="6" spans="1:14" ht="13.15" customHeight="1" x14ac:dyDescent="0.25">
      <c r="A6" s="28"/>
      <c r="B6" s="28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ht="41.25" customHeight="1" x14ac:dyDescent="0.2">
      <c r="A7" s="166" t="s">
        <v>131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4" ht="25.9" customHeight="1" x14ac:dyDescent="0.2">
      <c r="A8" s="158" t="s">
        <v>112</v>
      </c>
      <c r="B8" s="158" t="s">
        <v>113</v>
      </c>
      <c r="C8" s="167" t="s">
        <v>114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4" ht="27" customHeight="1" x14ac:dyDescent="0.2">
      <c r="A9" s="158"/>
      <c r="B9" s="158"/>
      <c r="C9" s="167" t="s">
        <v>115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</row>
    <row r="10" spans="1:14" ht="72.75" customHeight="1" x14ac:dyDescent="0.2">
      <c r="A10" s="158"/>
      <c r="B10" s="158"/>
      <c r="C10" s="139" t="s">
        <v>147</v>
      </c>
      <c r="D10" s="143" t="s">
        <v>152</v>
      </c>
      <c r="E10" s="145" t="s">
        <v>149</v>
      </c>
      <c r="F10" s="164" t="s">
        <v>154</v>
      </c>
      <c r="G10" s="164"/>
      <c r="H10" s="164"/>
      <c r="I10" s="164"/>
      <c r="J10" s="164" t="s">
        <v>158</v>
      </c>
      <c r="K10" s="164"/>
      <c r="L10" s="164"/>
      <c r="M10" s="164"/>
    </row>
    <row r="11" spans="1:14" ht="114.75" customHeight="1" x14ac:dyDescent="0.2">
      <c r="A11" s="158"/>
      <c r="B11" s="158"/>
      <c r="C11" s="140" t="s">
        <v>136</v>
      </c>
      <c r="D11" s="138" t="s">
        <v>151</v>
      </c>
      <c r="E11" s="140" t="s">
        <v>150</v>
      </c>
      <c r="F11" s="165" t="s">
        <v>137</v>
      </c>
      <c r="G11" s="165"/>
      <c r="H11" s="165"/>
      <c r="I11" s="165"/>
      <c r="J11" s="165" t="s">
        <v>137</v>
      </c>
      <c r="K11" s="165"/>
      <c r="L11" s="165"/>
      <c r="M11" s="165"/>
    </row>
    <row r="12" spans="1:14" s="14" customFormat="1" ht="28.9" customHeight="1" x14ac:dyDescent="0.2">
      <c r="A12" s="158"/>
      <c r="B12" s="158"/>
      <c r="C12" s="138" t="s">
        <v>212</v>
      </c>
      <c r="D12" s="138" t="s">
        <v>215</v>
      </c>
      <c r="E12" s="138" t="s">
        <v>221</v>
      </c>
      <c r="F12" s="138" t="s">
        <v>192</v>
      </c>
      <c r="G12" s="138" t="s">
        <v>224</v>
      </c>
      <c r="H12" s="138" t="s">
        <v>222</v>
      </c>
      <c r="I12" s="138" t="s">
        <v>223</v>
      </c>
      <c r="J12" s="138" t="s">
        <v>225</v>
      </c>
      <c r="K12" s="138" t="s">
        <v>221</v>
      </c>
      <c r="L12" s="138" t="s">
        <v>226</v>
      </c>
      <c r="M12" s="138" t="s">
        <v>223</v>
      </c>
      <c r="N12" s="88"/>
    </row>
    <row r="13" spans="1:14" ht="13.15" customHeigh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1">
        <v>6</v>
      </c>
      <c r="G13" s="101">
        <v>7</v>
      </c>
      <c r="H13" s="101">
        <v>8</v>
      </c>
      <c r="I13" s="101">
        <v>9</v>
      </c>
      <c r="J13" s="101">
        <v>10</v>
      </c>
      <c r="K13" s="101">
        <v>11</v>
      </c>
      <c r="L13" s="101">
        <v>12</v>
      </c>
      <c r="M13" s="101">
        <v>13</v>
      </c>
    </row>
    <row r="14" spans="1:14" s="53" customFormat="1" ht="15" x14ac:dyDescent="0.25">
      <c r="A14" s="54" t="s">
        <v>304</v>
      </c>
      <c r="B14" s="142"/>
      <c r="C14" s="51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4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4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s="53" customFormat="1" ht="43.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s="53" customFormat="1" ht="15" x14ac:dyDescent="0.25">
      <c r="A21" s="55">
        <v>7</v>
      </c>
      <c r="B21" s="56" t="s">
        <v>310</v>
      </c>
      <c r="C21" s="55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3" customFormat="1" ht="39.7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3" customFormat="1" ht="25.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3" customFormat="1" ht="62.25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M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si="0"/>
        <v>0</v>
      </c>
      <c r="K41" s="51">
        <f t="shared" si="0"/>
        <v>0</v>
      </c>
      <c r="L41" s="51">
        <f t="shared" si="0"/>
        <v>0</v>
      </c>
      <c r="M41" s="51">
        <f t="shared" si="0"/>
        <v>0</v>
      </c>
    </row>
    <row r="42" spans="1:13" ht="15" customHeight="1" x14ac:dyDescent="0.2">
      <c r="A42" s="105" t="s">
        <v>0</v>
      </c>
      <c r="B42" s="144"/>
      <c r="C42" s="31"/>
      <c r="D42" s="130"/>
      <c r="E42" s="31"/>
      <c r="F42" s="30"/>
      <c r="G42" s="30"/>
      <c r="H42" s="30"/>
      <c r="I42" s="30"/>
      <c r="J42" s="30"/>
      <c r="K42" s="30"/>
      <c r="L42" s="30"/>
      <c r="M42" s="30"/>
    </row>
    <row r="43" spans="1:13" x14ac:dyDescent="0.2">
      <c r="A43" s="91">
        <v>1</v>
      </c>
      <c r="B43" s="94" t="s">
        <v>1</v>
      </c>
      <c r="C43" s="91"/>
      <c r="D43" s="107"/>
      <c r="E43" s="91"/>
      <c r="F43" s="91"/>
      <c r="G43" s="91">
        <v>1</v>
      </c>
      <c r="H43" s="91"/>
      <c r="I43" s="91"/>
      <c r="J43" s="91">
        <v>1</v>
      </c>
      <c r="K43" s="91">
        <v>1</v>
      </c>
      <c r="L43" s="91">
        <v>1</v>
      </c>
      <c r="M43" s="91">
        <v>1</v>
      </c>
    </row>
    <row r="44" spans="1:13" x14ac:dyDescent="0.2">
      <c r="A44" s="91">
        <v>2</v>
      </c>
      <c r="B44" s="94" t="s">
        <v>2</v>
      </c>
      <c r="C44" s="91"/>
      <c r="D44" s="107"/>
      <c r="E44" s="91"/>
      <c r="F44" s="91"/>
      <c r="G44" s="91"/>
      <c r="H44" s="91"/>
      <c r="I44" s="91"/>
      <c r="J44" s="91"/>
      <c r="K44" s="91"/>
      <c r="L44" s="91"/>
      <c r="M44" s="91"/>
    </row>
    <row r="45" spans="1:13" x14ac:dyDescent="0.2">
      <c r="A45" s="91">
        <v>3</v>
      </c>
      <c r="B45" s="94" t="s">
        <v>3</v>
      </c>
      <c r="C45" s="91"/>
      <c r="D45" s="107"/>
      <c r="E45" s="91"/>
      <c r="F45" s="91"/>
      <c r="G45" s="91"/>
      <c r="H45" s="91"/>
      <c r="I45" s="91"/>
      <c r="J45" s="91">
        <v>1</v>
      </c>
      <c r="K45" s="91"/>
      <c r="L45" s="91">
        <v>1</v>
      </c>
      <c r="M45" s="91"/>
    </row>
    <row r="46" spans="1:13" x14ac:dyDescent="0.2">
      <c r="A46" s="91">
        <v>4</v>
      </c>
      <c r="B46" s="94" t="s">
        <v>4</v>
      </c>
      <c r="C46" s="91"/>
      <c r="D46" s="107"/>
      <c r="E46" s="91"/>
      <c r="F46" s="91">
        <v>1</v>
      </c>
      <c r="G46" s="91"/>
      <c r="H46" s="91"/>
      <c r="I46" s="91"/>
      <c r="J46" s="91">
        <v>1</v>
      </c>
      <c r="K46" s="91"/>
      <c r="L46" s="91"/>
      <c r="M46" s="91"/>
    </row>
    <row r="47" spans="1:13" x14ac:dyDescent="0.2">
      <c r="A47" s="91">
        <v>5</v>
      </c>
      <c r="B47" s="94" t="s">
        <v>5</v>
      </c>
      <c r="C47" s="91">
        <v>1</v>
      </c>
      <c r="D47" s="107"/>
      <c r="E47" s="91"/>
      <c r="F47" s="91"/>
      <c r="G47" s="91"/>
      <c r="H47" s="91">
        <v>1</v>
      </c>
      <c r="I47" s="91"/>
      <c r="J47" s="91">
        <v>3</v>
      </c>
      <c r="K47" s="91">
        <v>3</v>
      </c>
      <c r="L47" s="91">
        <v>4</v>
      </c>
      <c r="M47" s="91">
        <v>3</v>
      </c>
    </row>
    <row r="48" spans="1:13" x14ac:dyDescent="0.2">
      <c r="A48" s="91">
        <v>6</v>
      </c>
      <c r="B48" s="94" t="s">
        <v>6</v>
      </c>
      <c r="C48" s="91"/>
      <c r="D48" s="107"/>
      <c r="E48" s="91"/>
      <c r="F48" s="91"/>
      <c r="G48" s="91"/>
      <c r="H48" s="91"/>
      <c r="I48" s="91">
        <v>1</v>
      </c>
      <c r="J48" s="91"/>
      <c r="K48" s="91"/>
      <c r="L48" s="91"/>
      <c r="M48" s="91">
        <v>1</v>
      </c>
    </row>
    <row r="49" spans="1:13" x14ac:dyDescent="0.2">
      <c r="A49" s="91">
        <v>7</v>
      </c>
      <c r="B49" s="94" t="s">
        <v>7</v>
      </c>
      <c r="C49" s="91"/>
      <c r="D49" s="107">
        <v>1</v>
      </c>
      <c r="E49" s="91"/>
      <c r="F49" s="91"/>
      <c r="G49" s="91"/>
      <c r="H49" s="91"/>
      <c r="I49" s="91"/>
      <c r="J49" s="91"/>
      <c r="K49" s="91"/>
      <c r="L49" s="91"/>
      <c r="M49" s="91">
        <v>1</v>
      </c>
    </row>
    <row r="50" spans="1:13" x14ac:dyDescent="0.2">
      <c r="A50" s="91">
        <v>8</v>
      </c>
      <c r="B50" s="94" t="s">
        <v>8</v>
      </c>
      <c r="C50" s="91"/>
      <c r="D50" s="107"/>
      <c r="E50" s="91"/>
      <c r="F50" s="91"/>
      <c r="G50" s="91"/>
      <c r="H50" s="91"/>
      <c r="I50" s="91"/>
      <c r="J50" s="91"/>
      <c r="K50" s="91"/>
      <c r="L50" s="91"/>
      <c r="M50" s="91"/>
    </row>
    <row r="51" spans="1:13" x14ac:dyDescent="0.2">
      <c r="A51" s="91">
        <v>9</v>
      </c>
      <c r="B51" s="94" t="s">
        <v>9</v>
      </c>
      <c r="C51" s="91"/>
      <c r="D51" s="107"/>
      <c r="E51" s="91"/>
      <c r="F51" s="91"/>
      <c r="G51" s="91"/>
      <c r="H51" s="91"/>
      <c r="I51" s="91"/>
      <c r="J51" s="91">
        <v>1</v>
      </c>
      <c r="K51" s="91">
        <v>1</v>
      </c>
      <c r="L51" s="91"/>
      <c r="M51" s="91">
        <v>1</v>
      </c>
    </row>
    <row r="52" spans="1:13" x14ac:dyDescent="0.2">
      <c r="A52" s="91">
        <v>10</v>
      </c>
      <c r="B52" s="94" t="s">
        <v>10</v>
      </c>
      <c r="C52" s="91"/>
      <c r="D52" s="107"/>
      <c r="E52" s="91"/>
      <c r="F52" s="91"/>
      <c r="G52" s="91">
        <v>1</v>
      </c>
      <c r="H52" s="91">
        <v>1</v>
      </c>
      <c r="I52" s="91"/>
      <c r="J52" s="91"/>
      <c r="K52" s="91">
        <v>1</v>
      </c>
      <c r="L52" s="91">
        <v>1</v>
      </c>
      <c r="M52" s="91"/>
    </row>
    <row r="53" spans="1:13" ht="27.75" customHeight="1" x14ac:dyDescent="0.2">
      <c r="A53" s="91">
        <v>11</v>
      </c>
      <c r="B53" s="94" t="s">
        <v>11</v>
      </c>
      <c r="C53" s="91"/>
      <c r="D53" s="107">
        <v>1</v>
      </c>
      <c r="E53" s="91"/>
      <c r="F53" s="91"/>
      <c r="G53" s="91"/>
      <c r="H53" s="91"/>
      <c r="I53" s="91"/>
      <c r="J53" s="91">
        <v>1</v>
      </c>
      <c r="K53" s="91">
        <v>1</v>
      </c>
      <c r="L53" s="91"/>
      <c r="M53" s="91">
        <v>1</v>
      </c>
    </row>
    <row r="54" spans="1:13" ht="15" customHeight="1" x14ac:dyDescent="0.2">
      <c r="A54" s="91">
        <v>12</v>
      </c>
      <c r="B54" s="94" t="s">
        <v>12</v>
      </c>
      <c r="C54" s="91"/>
      <c r="D54" s="107"/>
      <c r="E54" s="91"/>
      <c r="F54" s="91">
        <v>1</v>
      </c>
      <c r="G54" s="91">
        <v>1</v>
      </c>
      <c r="H54" s="91">
        <v>1</v>
      </c>
      <c r="I54" s="91">
        <v>1</v>
      </c>
      <c r="J54" s="91"/>
      <c r="K54" s="91"/>
      <c r="L54" s="91"/>
      <c r="M54" s="91"/>
    </row>
    <row r="55" spans="1:13" ht="15" customHeight="1" x14ac:dyDescent="0.2">
      <c r="A55" s="91">
        <v>13</v>
      </c>
      <c r="B55" s="94" t="s">
        <v>13</v>
      </c>
      <c r="C55" s="91"/>
      <c r="D55" s="107"/>
      <c r="E55" s="91"/>
      <c r="F55" s="91"/>
      <c r="G55" s="91"/>
      <c r="H55" s="91"/>
      <c r="I55" s="91"/>
      <c r="J55" s="91">
        <v>1</v>
      </c>
      <c r="K55" s="91"/>
      <c r="L55" s="91"/>
      <c r="M55" s="91">
        <v>1</v>
      </c>
    </row>
    <row r="56" spans="1:13" ht="15" customHeight="1" x14ac:dyDescent="0.2">
      <c r="A56" s="91">
        <v>14</v>
      </c>
      <c r="B56" s="94" t="s">
        <v>14</v>
      </c>
      <c r="C56" s="91"/>
      <c r="D56" s="107"/>
      <c r="E56" s="91"/>
      <c r="F56" s="91"/>
      <c r="G56" s="91"/>
      <c r="H56" s="91"/>
      <c r="I56" s="91"/>
      <c r="J56" s="91"/>
      <c r="K56" s="91"/>
      <c r="L56" s="91">
        <v>1</v>
      </c>
      <c r="M56" s="91"/>
    </row>
    <row r="57" spans="1:13" ht="15" customHeight="1" x14ac:dyDescent="0.2">
      <c r="A57" s="91">
        <v>15</v>
      </c>
      <c r="B57" s="94" t="s">
        <v>15</v>
      </c>
      <c r="C57" s="91"/>
      <c r="D57" s="107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5" customHeight="1" x14ac:dyDescent="0.2">
      <c r="A58" s="91">
        <v>16</v>
      </c>
      <c r="B58" s="94" t="s">
        <v>16</v>
      </c>
      <c r="C58" s="91"/>
      <c r="D58" s="107"/>
      <c r="E58" s="91"/>
      <c r="F58" s="91"/>
      <c r="G58" s="91"/>
      <c r="H58" s="91"/>
      <c r="I58" s="91"/>
      <c r="J58" s="91">
        <v>1</v>
      </c>
      <c r="K58" s="91"/>
      <c r="L58" s="91">
        <v>1</v>
      </c>
      <c r="M58" s="91"/>
    </row>
    <row r="59" spans="1:13" ht="15" customHeight="1" x14ac:dyDescent="0.2">
      <c r="A59" s="91">
        <v>17</v>
      </c>
      <c r="B59" s="94" t="s">
        <v>17</v>
      </c>
      <c r="C59" s="91">
        <v>1</v>
      </c>
      <c r="D59" s="107"/>
      <c r="E59" s="91"/>
      <c r="F59" s="91"/>
      <c r="G59" s="91"/>
      <c r="H59" s="91"/>
      <c r="I59" s="91"/>
      <c r="J59" s="91">
        <v>1</v>
      </c>
      <c r="K59" s="91"/>
      <c r="L59" s="91"/>
      <c r="M59" s="91"/>
    </row>
    <row r="60" spans="1:13" ht="22.5" customHeight="1" x14ac:dyDescent="0.2">
      <c r="A60" s="91">
        <v>18</v>
      </c>
      <c r="B60" s="94" t="s">
        <v>18</v>
      </c>
      <c r="C60" s="91"/>
      <c r="D60" s="107"/>
      <c r="E60" s="91"/>
      <c r="F60" s="91"/>
      <c r="G60" s="91"/>
      <c r="H60" s="91"/>
      <c r="I60" s="91"/>
      <c r="J60" s="91"/>
      <c r="K60" s="91"/>
      <c r="L60" s="91"/>
      <c r="M60" s="91"/>
    </row>
    <row r="61" spans="1:13" ht="22.5" customHeight="1" x14ac:dyDescent="0.2">
      <c r="A61" s="91">
        <v>19</v>
      </c>
      <c r="B61" s="94" t="s">
        <v>19</v>
      </c>
      <c r="C61" s="91"/>
      <c r="D61" s="107">
        <v>1</v>
      </c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38.25" customHeight="1" x14ac:dyDescent="0.2">
      <c r="A62" s="91">
        <v>20</v>
      </c>
      <c r="B62" s="94" t="s">
        <v>345</v>
      </c>
      <c r="C62" s="91"/>
      <c r="D62" s="107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28.15" customHeight="1" x14ac:dyDescent="0.2">
      <c r="A63" s="91">
        <v>21</v>
      </c>
      <c r="B63" s="94" t="s">
        <v>21</v>
      </c>
      <c r="C63" s="91"/>
      <c r="D63" s="107"/>
      <c r="E63" s="91"/>
      <c r="F63" s="91"/>
      <c r="G63" s="91"/>
      <c r="H63" s="91"/>
      <c r="I63" s="91"/>
      <c r="J63" s="91"/>
      <c r="K63" s="91"/>
      <c r="L63" s="91"/>
      <c r="M63" s="91"/>
    </row>
    <row r="64" spans="1:13" x14ac:dyDescent="0.2">
      <c r="A64" s="91">
        <v>22</v>
      </c>
      <c r="B64" s="94" t="s">
        <v>22</v>
      </c>
      <c r="C64" s="91"/>
      <c r="D64" s="107">
        <v>1</v>
      </c>
      <c r="E64" s="91"/>
      <c r="F64" s="91"/>
      <c r="G64" s="91"/>
      <c r="H64" s="91"/>
      <c r="I64" s="91"/>
      <c r="J64" s="91"/>
      <c r="K64" s="91"/>
      <c r="L64" s="91"/>
      <c r="M64" s="91"/>
    </row>
    <row r="65" spans="1:13" x14ac:dyDescent="0.2">
      <c r="A65" s="91">
        <v>23</v>
      </c>
      <c r="B65" s="94" t="s">
        <v>23</v>
      </c>
      <c r="C65" s="91"/>
      <c r="D65" s="107"/>
      <c r="E65" s="91"/>
      <c r="F65" s="91"/>
      <c r="G65" s="91"/>
      <c r="H65" s="91"/>
      <c r="I65" s="91"/>
      <c r="J65" s="91"/>
      <c r="K65" s="91"/>
      <c r="L65" s="91"/>
      <c r="M65" s="91"/>
    </row>
    <row r="66" spans="1:13" x14ac:dyDescent="0.2">
      <c r="A66" s="91">
        <v>24</v>
      </c>
      <c r="B66" s="94" t="s">
        <v>128</v>
      </c>
      <c r="C66" s="91"/>
      <c r="D66" s="107"/>
      <c r="E66" s="91"/>
      <c r="F66" s="91"/>
      <c r="G66" s="91"/>
      <c r="H66" s="91"/>
      <c r="I66" s="91"/>
      <c r="J66" s="91"/>
      <c r="K66" s="91"/>
      <c r="L66" s="91"/>
      <c r="M66" s="91"/>
    </row>
    <row r="67" spans="1:13" x14ac:dyDescent="0.2">
      <c r="A67" s="91"/>
      <c r="B67" s="94" t="s">
        <v>187</v>
      </c>
      <c r="C67" s="91"/>
      <c r="D67" s="107"/>
      <c r="E67" s="91"/>
      <c r="F67" s="91"/>
      <c r="G67" s="91"/>
      <c r="H67" s="91"/>
      <c r="I67" s="91"/>
      <c r="J67" s="91"/>
      <c r="K67" s="91"/>
      <c r="L67" s="91"/>
      <c r="M67" s="91"/>
    </row>
    <row r="68" spans="1:13" x14ac:dyDescent="0.2">
      <c r="A68" s="91">
        <v>25</v>
      </c>
      <c r="B68" s="94" t="s">
        <v>24</v>
      </c>
      <c r="C68" s="91"/>
      <c r="D68" s="107"/>
      <c r="E68" s="91">
        <v>1</v>
      </c>
      <c r="F68" s="91"/>
      <c r="G68" s="91"/>
      <c r="H68" s="91">
        <v>1</v>
      </c>
      <c r="I68" s="91"/>
      <c r="J68" s="91">
        <v>3</v>
      </c>
      <c r="K68" s="91">
        <v>3</v>
      </c>
      <c r="L68" s="91">
        <v>3</v>
      </c>
      <c r="M68" s="91">
        <v>2</v>
      </c>
    </row>
    <row r="69" spans="1:13" x14ac:dyDescent="0.2">
      <c r="A69" s="91">
        <v>26</v>
      </c>
      <c r="B69" s="94" t="s">
        <v>25</v>
      </c>
      <c r="C69" s="91"/>
      <c r="D69" s="107"/>
      <c r="E69" s="91"/>
      <c r="F69" s="91"/>
      <c r="G69" s="91"/>
      <c r="H69" s="91"/>
      <c r="I69" s="91"/>
      <c r="J69" s="91"/>
      <c r="K69" s="91"/>
      <c r="L69" s="91"/>
      <c r="M69" s="91"/>
    </row>
    <row r="70" spans="1:13" x14ac:dyDescent="0.2">
      <c r="A70" s="91">
        <v>27</v>
      </c>
      <c r="B70" s="94" t="s">
        <v>26</v>
      </c>
      <c r="C70" s="91"/>
      <c r="D70" s="107"/>
      <c r="E70" s="91">
        <v>1</v>
      </c>
      <c r="F70" s="91"/>
      <c r="G70" s="91"/>
      <c r="H70" s="91"/>
      <c r="I70" s="91"/>
      <c r="J70" s="91">
        <v>1</v>
      </c>
      <c r="K70" s="91">
        <v>2</v>
      </c>
      <c r="L70" s="91">
        <v>1</v>
      </c>
      <c r="M70" s="91">
        <v>1</v>
      </c>
    </row>
    <row r="71" spans="1:13" x14ac:dyDescent="0.2">
      <c r="A71" s="91">
        <v>28</v>
      </c>
      <c r="B71" s="94" t="s">
        <v>27</v>
      </c>
      <c r="C71" s="91"/>
      <c r="D71" s="107"/>
      <c r="E71" s="91"/>
      <c r="F71" s="91"/>
      <c r="G71" s="91"/>
      <c r="H71" s="91"/>
      <c r="I71" s="91"/>
      <c r="J71" s="91"/>
      <c r="K71" s="91">
        <v>1</v>
      </c>
      <c r="L71" s="91">
        <v>1</v>
      </c>
      <c r="M71" s="91">
        <v>1</v>
      </c>
    </row>
    <row r="72" spans="1:13" x14ac:dyDescent="0.2">
      <c r="A72" s="91">
        <v>29</v>
      </c>
      <c r="B72" s="94" t="s">
        <v>28</v>
      </c>
      <c r="C72" s="91"/>
      <c r="D72" s="107"/>
      <c r="E72" s="91"/>
      <c r="F72" s="91"/>
      <c r="G72" s="91"/>
      <c r="H72" s="91"/>
      <c r="I72" s="91"/>
      <c r="J72" s="91">
        <v>1</v>
      </c>
      <c r="K72" s="91"/>
      <c r="L72" s="91"/>
      <c r="M72" s="91"/>
    </row>
    <row r="73" spans="1:13" x14ac:dyDescent="0.2">
      <c r="A73" s="91">
        <v>30</v>
      </c>
      <c r="B73" s="94" t="s">
        <v>29</v>
      </c>
      <c r="C73" s="91"/>
      <c r="D73" s="107"/>
      <c r="E73" s="91"/>
      <c r="F73" s="91"/>
      <c r="G73" s="91"/>
      <c r="H73" s="91"/>
      <c r="I73" s="91"/>
      <c r="J73" s="91"/>
      <c r="K73" s="91"/>
      <c r="L73" s="91"/>
      <c r="M73" s="91"/>
    </row>
    <row r="74" spans="1:13" x14ac:dyDescent="0.2">
      <c r="A74" s="91">
        <v>31</v>
      </c>
      <c r="B74" s="94" t="s">
        <v>30</v>
      </c>
      <c r="C74" s="91"/>
      <c r="D74" s="107"/>
      <c r="E74" s="91"/>
      <c r="F74" s="91"/>
      <c r="G74" s="91"/>
      <c r="H74" s="91"/>
      <c r="I74" s="91"/>
      <c r="J74" s="91">
        <v>1</v>
      </c>
      <c r="K74" s="91">
        <v>1</v>
      </c>
      <c r="L74" s="91">
        <v>1</v>
      </c>
      <c r="M74" s="91">
        <v>1</v>
      </c>
    </row>
    <row r="75" spans="1:13" x14ac:dyDescent="0.2">
      <c r="A75" s="91">
        <v>32</v>
      </c>
      <c r="B75" s="94" t="s">
        <v>31</v>
      </c>
      <c r="C75" s="91"/>
      <c r="D75" s="107"/>
      <c r="E75" s="91"/>
      <c r="F75" s="91"/>
      <c r="G75" s="91"/>
      <c r="H75" s="91"/>
      <c r="I75" s="91"/>
      <c r="J75" s="91">
        <v>1</v>
      </c>
      <c r="K75" s="91">
        <v>1</v>
      </c>
      <c r="L75" s="91">
        <v>1</v>
      </c>
      <c r="M75" s="91">
        <v>1</v>
      </c>
    </row>
    <row r="76" spans="1:13" ht="12.75" customHeight="1" x14ac:dyDescent="0.2">
      <c r="A76" s="168" t="s">
        <v>117</v>
      </c>
      <c r="B76" s="168"/>
      <c r="C76" s="93">
        <f t="shared" ref="C76" si="1">SUM(C43:C75)</f>
        <v>2</v>
      </c>
      <c r="D76" s="93">
        <f t="shared" ref="D76:M76" si="2">SUM(D43:D75)</f>
        <v>4</v>
      </c>
      <c r="E76" s="93">
        <f t="shared" si="2"/>
        <v>2</v>
      </c>
      <c r="F76" s="93">
        <f t="shared" si="2"/>
        <v>2</v>
      </c>
      <c r="G76" s="93">
        <f t="shared" si="2"/>
        <v>3</v>
      </c>
      <c r="H76" s="93">
        <f t="shared" si="2"/>
        <v>4</v>
      </c>
      <c r="I76" s="93">
        <f t="shared" si="2"/>
        <v>2</v>
      </c>
      <c r="J76" s="93">
        <f t="shared" si="2"/>
        <v>18</v>
      </c>
      <c r="K76" s="93">
        <f t="shared" si="2"/>
        <v>15</v>
      </c>
      <c r="L76" s="93">
        <f t="shared" si="2"/>
        <v>16</v>
      </c>
      <c r="M76" s="93">
        <f t="shared" si="2"/>
        <v>15</v>
      </c>
    </row>
    <row r="77" spans="1:13" ht="15" customHeight="1" x14ac:dyDescent="0.2">
      <c r="A77" s="105" t="s">
        <v>32</v>
      </c>
      <c r="B77" s="144"/>
      <c r="C77" s="31"/>
      <c r="D77" s="130"/>
      <c r="E77" s="31"/>
      <c r="F77" s="30"/>
      <c r="G77" s="30"/>
      <c r="H77" s="30"/>
      <c r="I77" s="30"/>
      <c r="J77" s="31"/>
      <c r="K77" s="31"/>
      <c r="L77" s="31"/>
      <c r="M77" s="31"/>
    </row>
    <row r="78" spans="1:13" ht="25.5" x14ac:dyDescent="0.2">
      <c r="A78" s="91">
        <v>33</v>
      </c>
      <c r="B78" s="94" t="s">
        <v>33</v>
      </c>
      <c r="C78" s="91">
        <v>1</v>
      </c>
      <c r="D78" s="107"/>
      <c r="E78" s="91">
        <v>2</v>
      </c>
      <c r="F78" s="91"/>
      <c r="G78" s="91"/>
      <c r="H78" s="91"/>
      <c r="I78" s="91">
        <v>1</v>
      </c>
      <c r="J78" s="91"/>
      <c r="K78" s="91"/>
      <c r="L78" s="91"/>
      <c r="M78" s="91"/>
    </row>
    <row r="79" spans="1:13" x14ac:dyDescent="0.2">
      <c r="A79" s="91">
        <v>34</v>
      </c>
      <c r="B79" s="94" t="s">
        <v>34</v>
      </c>
      <c r="C79" s="91"/>
      <c r="D79" s="107"/>
      <c r="E79" s="91"/>
      <c r="F79" s="91"/>
      <c r="G79" s="91"/>
      <c r="H79" s="91"/>
      <c r="I79" s="91"/>
      <c r="J79" s="91"/>
      <c r="K79" s="91"/>
      <c r="L79" s="91">
        <v>1</v>
      </c>
      <c r="M79" s="91">
        <v>1</v>
      </c>
    </row>
    <row r="80" spans="1:13" x14ac:dyDescent="0.2">
      <c r="A80" s="91">
        <v>35</v>
      </c>
      <c r="B80" s="94" t="s">
        <v>35</v>
      </c>
      <c r="C80" s="91"/>
      <c r="D80" s="107"/>
      <c r="E80" s="91">
        <v>1</v>
      </c>
      <c r="F80" s="91"/>
      <c r="G80" s="91"/>
      <c r="H80" s="91"/>
      <c r="I80" s="91"/>
      <c r="J80" s="91">
        <v>1</v>
      </c>
      <c r="K80" s="91">
        <v>1</v>
      </c>
      <c r="L80" s="91">
        <v>1</v>
      </c>
      <c r="M80" s="91">
        <v>1</v>
      </c>
    </row>
    <row r="81" spans="1:13" x14ac:dyDescent="0.2">
      <c r="A81" s="91">
        <v>36</v>
      </c>
      <c r="B81" s="94" t="s">
        <v>36</v>
      </c>
      <c r="C81" s="91"/>
      <c r="D81" s="107"/>
      <c r="E81" s="91"/>
      <c r="F81" s="91"/>
      <c r="G81" s="91"/>
      <c r="H81" s="91"/>
      <c r="I81" s="91"/>
      <c r="J81" s="91"/>
      <c r="K81" s="91"/>
      <c r="L81" s="91"/>
      <c r="M81" s="91">
        <v>1</v>
      </c>
    </row>
    <row r="82" spans="1:13" x14ac:dyDescent="0.2">
      <c r="A82" s="91">
        <v>37</v>
      </c>
      <c r="B82" s="94" t="s">
        <v>37</v>
      </c>
      <c r="C82" s="91"/>
      <c r="D82" s="107"/>
      <c r="E82" s="91">
        <v>1</v>
      </c>
      <c r="F82" s="91">
        <v>1</v>
      </c>
      <c r="G82" s="91"/>
      <c r="H82" s="91"/>
      <c r="I82" s="91"/>
      <c r="J82" s="91">
        <v>1</v>
      </c>
      <c r="K82" s="91"/>
      <c r="L82" s="91">
        <v>1</v>
      </c>
      <c r="M82" s="91"/>
    </row>
    <row r="83" spans="1:13" ht="25.5" x14ac:dyDescent="0.2">
      <c r="A83" s="91">
        <v>38</v>
      </c>
      <c r="B83" s="94" t="s">
        <v>38</v>
      </c>
      <c r="C83" s="91"/>
      <c r="D83" s="107"/>
      <c r="E83" s="91"/>
      <c r="F83" s="91"/>
      <c r="G83" s="91"/>
      <c r="H83" s="91"/>
      <c r="I83" s="91"/>
      <c r="J83" s="91"/>
      <c r="K83" s="91"/>
      <c r="L83" s="91"/>
      <c r="M83" s="91"/>
    </row>
    <row r="84" spans="1:13" x14ac:dyDescent="0.2">
      <c r="A84" s="91">
        <v>39</v>
      </c>
      <c r="B84" s="94" t="s">
        <v>39</v>
      </c>
      <c r="C84" s="91">
        <v>2</v>
      </c>
      <c r="D84" s="107"/>
      <c r="E84" s="91">
        <v>1</v>
      </c>
      <c r="F84" s="91"/>
      <c r="G84" s="91"/>
      <c r="H84" s="91"/>
      <c r="I84" s="91"/>
      <c r="J84" s="91">
        <v>1</v>
      </c>
      <c r="K84" s="91"/>
      <c r="L84" s="91">
        <v>1</v>
      </c>
      <c r="M84" s="91">
        <v>1</v>
      </c>
    </row>
    <row r="85" spans="1:13" x14ac:dyDescent="0.2">
      <c r="A85" s="91">
        <v>40</v>
      </c>
      <c r="B85" s="94" t="s">
        <v>40</v>
      </c>
      <c r="C85" s="91"/>
      <c r="D85" s="107"/>
      <c r="E85" s="91"/>
      <c r="F85" s="91"/>
      <c r="G85" s="91"/>
      <c r="H85" s="91"/>
      <c r="I85" s="91"/>
      <c r="J85" s="91"/>
      <c r="K85" s="91"/>
      <c r="L85" s="91"/>
      <c r="M85" s="91"/>
    </row>
    <row r="86" spans="1:13" x14ac:dyDescent="0.2">
      <c r="A86" s="91">
        <v>41</v>
      </c>
      <c r="B86" s="94" t="s">
        <v>41</v>
      </c>
      <c r="C86" s="91"/>
      <c r="D86" s="107"/>
      <c r="E86" s="91"/>
      <c r="F86" s="91"/>
      <c r="G86" s="91"/>
      <c r="H86" s="91">
        <v>1</v>
      </c>
      <c r="I86" s="91"/>
      <c r="J86" s="91"/>
      <c r="K86" s="91"/>
      <c r="L86" s="91"/>
      <c r="M86" s="91"/>
    </row>
    <row r="87" spans="1:13" x14ac:dyDescent="0.2">
      <c r="A87" s="91">
        <v>42</v>
      </c>
      <c r="B87" s="94" t="s">
        <v>42</v>
      </c>
      <c r="C87" s="91"/>
      <c r="D87" s="107"/>
      <c r="E87" s="91"/>
      <c r="F87" s="91"/>
      <c r="G87" s="91"/>
      <c r="H87" s="91"/>
      <c r="I87" s="91"/>
      <c r="J87" s="91">
        <v>1</v>
      </c>
      <c r="K87" s="91"/>
      <c r="L87" s="91">
        <v>1</v>
      </c>
      <c r="M87" s="91">
        <v>1</v>
      </c>
    </row>
    <row r="88" spans="1:13" x14ac:dyDescent="0.2">
      <c r="A88" s="91">
        <v>43</v>
      </c>
      <c r="B88" s="94" t="s">
        <v>43</v>
      </c>
      <c r="C88" s="91"/>
      <c r="D88" s="107"/>
      <c r="E88" s="91"/>
      <c r="F88" s="91"/>
      <c r="G88" s="91"/>
      <c r="H88" s="91"/>
      <c r="I88" s="91">
        <v>1</v>
      </c>
      <c r="J88" s="91"/>
      <c r="K88" s="91">
        <v>1</v>
      </c>
      <c r="L88" s="91">
        <v>1</v>
      </c>
      <c r="M88" s="91">
        <v>1</v>
      </c>
    </row>
    <row r="89" spans="1:13" ht="12.75" customHeight="1" x14ac:dyDescent="0.2">
      <c r="A89" s="168" t="s">
        <v>117</v>
      </c>
      <c r="B89" s="168"/>
      <c r="C89" s="93">
        <f t="shared" ref="C89" si="3">SUM(C78:C88)</f>
        <v>3</v>
      </c>
      <c r="D89" s="93">
        <f t="shared" ref="D89:M89" si="4">SUM(D78:D88)</f>
        <v>0</v>
      </c>
      <c r="E89" s="93">
        <f t="shared" si="4"/>
        <v>5</v>
      </c>
      <c r="F89" s="93">
        <f t="shared" si="4"/>
        <v>1</v>
      </c>
      <c r="G89" s="93">
        <f t="shared" si="4"/>
        <v>0</v>
      </c>
      <c r="H89" s="93">
        <f t="shared" si="4"/>
        <v>1</v>
      </c>
      <c r="I89" s="93">
        <f t="shared" si="4"/>
        <v>2</v>
      </c>
      <c r="J89" s="93">
        <f t="shared" si="4"/>
        <v>4</v>
      </c>
      <c r="K89" s="93">
        <f t="shared" si="4"/>
        <v>2</v>
      </c>
      <c r="L89" s="93">
        <f t="shared" si="4"/>
        <v>6</v>
      </c>
      <c r="M89" s="93">
        <f t="shared" si="4"/>
        <v>6</v>
      </c>
    </row>
    <row r="90" spans="1:13" ht="15.6" customHeight="1" x14ac:dyDescent="0.2">
      <c r="A90" s="105" t="s">
        <v>44</v>
      </c>
      <c r="B90" s="103"/>
      <c r="C90" s="30"/>
      <c r="D90" s="130"/>
      <c r="E90" s="30"/>
      <c r="F90" s="30"/>
      <c r="G90" s="30"/>
      <c r="H90" s="30"/>
      <c r="I90" s="30"/>
      <c r="J90" s="31"/>
      <c r="K90" s="31"/>
      <c r="L90" s="31"/>
      <c r="M90" s="31"/>
    </row>
    <row r="91" spans="1:13" x14ac:dyDescent="0.2">
      <c r="A91" s="91">
        <f>A88+1</f>
        <v>44</v>
      </c>
      <c r="B91" s="94" t="s">
        <v>45</v>
      </c>
      <c r="C91" s="91"/>
      <c r="D91" s="107"/>
      <c r="E91" s="91"/>
      <c r="F91" s="91"/>
      <c r="G91" s="91"/>
      <c r="H91" s="91"/>
      <c r="I91" s="91"/>
      <c r="J91" s="91">
        <v>1</v>
      </c>
      <c r="K91" s="91"/>
      <c r="L91" s="91">
        <v>1</v>
      </c>
      <c r="M91" s="91">
        <v>1</v>
      </c>
    </row>
    <row r="92" spans="1:13" x14ac:dyDescent="0.2">
      <c r="A92" s="91">
        <f>A91+1</f>
        <v>45</v>
      </c>
      <c r="B92" s="94" t="s">
        <v>46</v>
      </c>
      <c r="C92" s="91"/>
      <c r="D92" s="107">
        <v>1</v>
      </c>
      <c r="E92" s="91"/>
      <c r="F92" s="91"/>
      <c r="G92" s="91"/>
      <c r="H92" s="91"/>
      <c r="I92" s="91"/>
      <c r="J92" s="91"/>
      <c r="K92" s="91"/>
      <c r="L92" s="91">
        <v>1</v>
      </c>
      <c r="M92" s="91"/>
    </row>
    <row r="93" spans="1:13" x14ac:dyDescent="0.2">
      <c r="A93" s="91">
        <f t="shared" ref="A93:A99" si="5">A92+1</f>
        <v>46</v>
      </c>
      <c r="B93" s="94" t="s">
        <v>47</v>
      </c>
      <c r="C93" s="91"/>
      <c r="D93" s="107"/>
      <c r="E93" s="91"/>
      <c r="F93" s="91"/>
      <c r="G93" s="91"/>
      <c r="H93" s="91"/>
      <c r="I93" s="91"/>
      <c r="J93" s="91"/>
      <c r="K93" s="91"/>
      <c r="L93" s="91"/>
      <c r="M93" s="91"/>
    </row>
    <row r="94" spans="1:13" x14ac:dyDescent="0.2">
      <c r="A94" s="91">
        <f t="shared" si="5"/>
        <v>47</v>
      </c>
      <c r="B94" s="94" t="s">
        <v>48</v>
      </c>
      <c r="C94" s="91">
        <v>1</v>
      </c>
      <c r="D94" s="107">
        <v>1</v>
      </c>
      <c r="E94" s="91">
        <v>1</v>
      </c>
      <c r="F94" s="91">
        <v>1</v>
      </c>
      <c r="G94" s="91">
        <v>1</v>
      </c>
      <c r="H94" s="91">
        <v>1</v>
      </c>
      <c r="I94" s="91">
        <v>1</v>
      </c>
      <c r="J94" s="91">
        <v>1</v>
      </c>
      <c r="K94" s="91"/>
      <c r="L94" s="91">
        <v>1</v>
      </c>
      <c r="M94" s="91">
        <v>1</v>
      </c>
    </row>
    <row r="95" spans="1:13" ht="26.45" customHeight="1" x14ac:dyDescent="0.2">
      <c r="A95" s="91">
        <f t="shared" si="5"/>
        <v>48</v>
      </c>
      <c r="B95" s="94" t="s">
        <v>49</v>
      </c>
      <c r="C95" s="91"/>
      <c r="D95" s="107"/>
      <c r="E95" s="91"/>
      <c r="F95" s="91"/>
      <c r="G95" s="91"/>
      <c r="H95" s="91"/>
      <c r="I95" s="91"/>
      <c r="J95" s="91"/>
      <c r="K95" s="91"/>
      <c r="L95" s="91"/>
      <c r="M95" s="91"/>
    </row>
    <row r="96" spans="1:13" x14ac:dyDescent="0.2">
      <c r="A96" s="91">
        <f t="shared" si="5"/>
        <v>49</v>
      </c>
      <c r="B96" s="94" t="s">
        <v>50</v>
      </c>
      <c r="C96" s="91"/>
      <c r="D96" s="107"/>
      <c r="E96" s="91"/>
      <c r="F96" s="91"/>
      <c r="G96" s="91"/>
      <c r="H96" s="91"/>
      <c r="I96" s="91"/>
      <c r="J96" s="91"/>
      <c r="K96" s="91"/>
      <c r="L96" s="91"/>
      <c r="M96" s="91"/>
    </row>
    <row r="97" spans="1:13" x14ac:dyDescent="0.2">
      <c r="A97" s="91">
        <f t="shared" si="5"/>
        <v>50</v>
      </c>
      <c r="B97" s="94" t="s">
        <v>51</v>
      </c>
      <c r="C97" s="91"/>
      <c r="D97" s="107"/>
      <c r="E97" s="91"/>
      <c r="F97" s="91">
        <v>1</v>
      </c>
      <c r="G97" s="91"/>
      <c r="H97" s="91"/>
      <c r="I97" s="91"/>
      <c r="J97" s="91"/>
      <c r="K97" s="91"/>
      <c r="L97" s="91"/>
      <c r="M97" s="91"/>
    </row>
    <row r="98" spans="1:13" x14ac:dyDescent="0.2">
      <c r="A98" s="91">
        <f t="shared" si="5"/>
        <v>51</v>
      </c>
      <c r="B98" s="94" t="s">
        <v>52</v>
      </c>
      <c r="C98" s="91"/>
      <c r="D98" s="107"/>
      <c r="E98" s="91">
        <v>1</v>
      </c>
      <c r="F98" s="91"/>
      <c r="G98" s="91">
        <v>1</v>
      </c>
      <c r="H98" s="91"/>
      <c r="I98" s="91">
        <v>1</v>
      </c>
      <c r="J98" s="91">
        <v>1</v>
      </c>
      <c r="K98" s="91">
        <v>1</v>
      </c>
      <c r="L98" s="91">
        <v>1</v>
      </c>
      <c r="M98" s="91">
        <v>1</v>
      </c>
    </row>
    <row r="99" spans="1:13" x14ac:dyDescent="0.2">
      <c r="A99" s="91">
        <f t="shared" si="5"/>
        <v>52</v>
      </c>
      <c r="B99" s="94" t="s">
        <v>53</v>
      </c>
      <c r="C99" s="91"/>
      <c r="D99" s="107"/>
      <c r="E99" s="91"/>
      <c r="F99" s="91"/>
      <c r="G99" s="91"/>
      <c r="H99" s="91"/>
      <c r="I99" s="91">
        <v>1</v>
      </c>
      <c r="J99" s="91">
        <v>1</v>
      </c>
      <c r="K99" s="91"/>
      <c r="L99" s="91">
        <v>1</v>
      </c>
      <c r="M99" s="91"/>
    </row>
    <row r="100" spans="1:13" ht="12.75" customHeight="1" x14ac:dyDescent="0.2">
      <c r="A100" s="168" t="s">
        <v>117</v>
      </c>
      <c r="B100" s="168"/>
      <c r="C100" s="93">
        <f t="shared" ref="C100" si="6">SUM(C91:C99)</f>
        <v>1</v>
      </c>
      <c r="D100" s="93">
        <f t="shared" ref="D100:M100" si="7">SUM(D91:D99)</f>
        <v>2</v>
      </c>
      <c r="E100" s="93">
        <f t="shared" si="7"/>
        <v>2</v>
      </c>
      <c r="F100" s="93">
        <f t="shared" si="7"/>
        <v>2</v>
      </c>
      <c r="G100" s="93">
        <f t="shared" si="7"/>
        <v>2</v>
      </c>
      <c r="H100" s="93">
        <f t="shared" si="7"/>
        <v>1</v>
      </c>
      <c r="I100" s="93">
        <f t="shared" si="7"/>
        <v>3</v>
      </c>
      <c r="J100" s="93">
        <f t="shared" si="7"/>
        <v>4</v>
      </c>
      <c r="K100" s="93">
        <f t="shared" si="7"/>
        <v>1</v>
      </c>
      <c r="L100" s="93">
        <f t="shared" si="7"/>
        <v>5</v>
      </c>
      <c r="M100" s="93">
        <f t="shared" si="7"/>
        <v>3</v>
      </c>
    </row>
    <row r="101" spans="1:13" ht="15" customHeight="1" x14ac:dyDescent="0.2">
      <c r="A101" s="105" t="s">
        <v>54</v>
      </c>
      <c r="B101" s="144"/>
      <c r="C101" s="31"/>
      <c r="D101" s="130"/>
      <c r="E101" s="31"/>
      <c r="F101" s="30"/>
      <c r="G101" s="30"/>
      <c r="H101" s="30"/>
      <c r="I101" s="30"/>
      <c r="J101" s="31"/>
      <c r="K101" s="31"/>
      <c r="L101" s="31"/>
      <c r="M101" s="31"/>
    </row>
    <row r="102" spans="1:13" ht="25.5" x14ac:dyDescent="0.2">
      <c r="A102" s="91">
        <f>A99+1</f>
        <v>53</v>
      </c>
      <c r="B102" s="94" t="s">
        <v>55</v>
      </c>
      <c r="C102" s="91"/>
      <c r="D102" s="107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ht="25.5" x14ac:dyDescent="0.2">
      <c r="A103" s="91">
        <f>A102+1</f>
        <v>54</v>
      </c>
      <c r="B103" s="94" t="s">
        <v>56</v>
      </c>
      <c r="C103" s="91"/>
      <c r="D103" s="107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ht="25.5" x14ac:dyDescent="0.2">
      <c r="A104" s="91">
        <f t="shared" ref="A104:A109" si="8">A103+1</f>
        <v>55</v>
      </c>
      <c r="B104" s="94" t="s">
        <v>57</v>
      </c>
      <c r="C104" s="91"/>
      <c r="D104" s="107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x14ac:dyDescent="0.2">
      <c r="A105" s="91">
        <f t="shared" si="8"/>
        <v>56</v>
      </c>
      <c r="B105" s="94" t="s">
        <v>58</v>
      </c>
      <c r="C105" s="91">
        <v>3</v>
      </c>
      <c r="D105" s="107"/>
      <c r="E105" s="91">
        <v>1</v>
      </c>
      <c r="F105" s="91">
        <v>1</v>
      </c>
      <c r="G105" s="91">
        <v>1</v>
      </c>
      <c r="H105" s="91"/>
      <c r="I105" s="91"/>
      <c r="J105" s="91"/>
      <c r="K105" s="91"/>
      <c r="L105" s="91">
        <v>1</v>
      </c>
      <c r="M105" s="91"/>
    </row>
    <row r="106" spans="1:13" x14ac:dyDescent="0.2">
      <c r="A106" s="91">
        <f t="shared" si="8"/>
        <v>57</v>
      </c>
      <c r="B106" s="94" t="s">
        <v>59</v>
      </c>
      <c r="C106" s="91"/>
      <c r="D106" s="107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1:13" ht="25.5" x14ac:dyDescent="0.2">
      <c r="A107" s="91">
        <f t="shared" si="8"/>
        <v>58</v>
      </c>
      <c r="B107" s="94" t="s">
        <v>60</v>
      </c>
      <c r="C107" s="91"/>
      <c r="D107" s="107"/>
      <c r="E107" s="91"/>
      <c r="F107" s="91"/>
      <c r="G107" s="91"/>
      <c r="H107" s="91"/>
      <c r="I107" s="91"/>
      <c r="J107" s="91"/>
      <c r="K107" s="91"/>
      <c r="L107" s="91"/>
      <c r="M107" s="91">
        <v>1</v>
      </c>
    </row>
    <row r="108" spans="1:13" x14ac:dyDescent="0.2">
      <c r="A108" s="91">
        <f t="shared" si="8"/>
        <v>59</v>
      </c>
      <c r="B108" s="94" t="s">
        <v>61</v>
      </c>
      <c r="C108" s="91"/>
      <c r="D108" s="107"/>
      <c r="E108" s="91">
        <v>1</v>
      </c>
      <c r="F108" s="91"/>
      <c r="G108" s="91"/>
      <c r="H108" s="91">
        <v>1</v>
      </c>
      <c r="I108" s="91"/>
      <c r="J108" s="91"/>
      <c r="K108" s="91"/>
      <c r="L108" s="91"/>
      <c r="M108" s="91"/>
    </row>
    <row r="109" spans="1:13" x14ac:dyDescent="0.2">
      <c r="A109" s="91">
        <f t="shared" si="8"/>
        <v>60</v>
      </c>
      <c r="B109" s="94" t="s">
        <v>62</v>
      </c>
      <c r="C109" s="91">
        <v>1</v>
      </c>
      <c r="D109" s="107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ht="12.75" customHeight="1" x14ac:dyDescent="0.2">
      <c r="A110" s="168" t="s">
        <v>117</v>
      </c>
      <c r="B110" s="168"/>
      <c r="C110" s="93">
        <f t="shared" ref="C110" si="9">SUM(C102:C109)</f>
        <v>4</v>
      </c>
      <c r="D110" s="93">
        <f t="shared" ref="D110:M110" si="10">SUM(D102:D109)</f>
        <v>0</v>
      </c>
      <c r="E110" s="93">
        <f t="shared" si="10"/>
        <v>2</v>
      </c>
      <c r="F110" s="93">
        <f t="shared" si="10"/>
        <v>1</v>
      </c>
      <c r="G110" s="93">
        <f t="shared" si="10"/>
        <v>1</v>
      </c>
      <c r="H110" s="93">
        <f t="shared" si="10"/>
        <v>1</v>
      </c>
      <c r="I110" s="93">
        <f t="shared" si="10"/>
        <v>0</v>
      </c>
      <c r="J110" s="93">
        <f t="shared" si="10"/>
        <v>0</v>
      </c>
      <c r="K110" s="93">
        <f t="shared" si="10"/>
        <v>0</v>
      </c>
      <c r="L110" s="93">
        <f t="shared" si="10"/>
        <v>1</v>
      </c>
      <c r="M110" s="93">
        <f t="shared" si="10"/>
        <v>1</v>
      </c>
    </row>
    <row r="111" spans="1:13" ht="15.6" customHeight="1" x14ac:dyDescent="0.2">
      <c r="A111" s="105" t="s">
        <v>63</v>
      </c>
      <c r="B111" s="103"/>
      <c r="C111" s="30"/>
      <c r="D111" s="1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x14ac:dyDescent="0.2">
      <c r="A112" s="91">
        <f>A109+1</f>
        <v>61</v>
      </c>
      <c r="B112" s="94" t="s">
        <v>64</v>
      </c>
      <c r="C112" s="91">
        <v>1</v>
      </c>
      <c r="D112" s="107"/>
      <c r="E112" s="91"/>
      <c r="F112" s="91">
        <v>1</v>
      </c>
      <c r="G112" s="91"/>
      <c r="H112" s="91">
        <v>1</v>
      </c>
      <c r="I112" s="91"/>
      <c r="J112" s="91"/>
      <c r="K112" s="91"/>
      <c r="L112" s="91">
        <v>1</v>
      </c>
      <c r="M112" s="91"/>
    </row>
    <row r="113" spans="1:13" ht="25.5" x14ac:dyDescent="0.2">
      <c r="A113" s="91">
        <f>A112+1</f>
        <v>62</v>
      </c>
      <c r="B113" s="94" t="s">
        <v>65</v>
      </c>
      <c r="C113" s="91"/>
      <c r="D113" s="107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x14ac:dyDescent="0.2">
      <c r="A114" s="91">
        <f t="shared" ref="A114:A126" si="11">A113+1</f>
        <v>63</v>
      </c>
      <c r="B114" s="94" t="s">
        <v>66</v>
      </c>
      <c r="C114" s="91"/>
      <c r="D114" s="107"/>
      <c r="E114" s="91"/>
      <c r="F114" s="91"/>
      <c r="G114" s="91">
        <v>1</v>
      </c>
      <c r="H114" s="91"/>
      <c r="I114" s="91">
        <v>1</v>
      </c>
      <c r="J114" s="91"/>
      <c r="K114" s="91"/>
      <c r="L114" s="91"/>
      <c r="M114" s="91"/>
    </row>
    <row r="115" spans="1:13" x14ac:dyDescent="0.2">
      <c r="A115" s="91">
        <f t="shared" si="11"/>
        <v>64</v>
      </c>
      <c r="B115" s="94" t="s">
        <v>67</v>
      </c>
      <c r="C115" s="91">
        <v>3</v>
      </c>
      <c r="D115" s="107"/>
      <c r="E115" s="91"/>
      <c r="F115" s="91"/>
      <c r="G115" s="91"/>
      <c r="H115" s="91">
        <v>1</v>
      </c>
      <c r="I115" s="91"/>
      <c r="J115" s="91">
        <v>1</v>
      </c>
      <c r="K115" s="91"/>
      <c r="L115" s="91"/>
      <c r="M115" s="91">
        <v>1</v>
      </c>
    </row>
    <row r="116" spans="1:13" x14ac:dyDescent="0.2">
      <c r="A116" s="91">
        <f t="shared" si="11"/>
        <v>65</v>
      </c>
      <c r="B116" s="94" t="s">
        <v>68</v>
      </c>
      <c r="C116" s="91"/>
      <c r="D116" s="107">
        <v>1</v>
      </c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1:13" x14ac:dyDescent="0.2">
      <c r="A117" s="91">
        <f t="shared" si="11"/>
        <v>66</v>
      </c>
      <c r="B117" s="94" t="s">
        <v>69</v>
      </c>
      <c r="C117" s="91"/>
      <c r="D117" s="107">
        <v>1</v>
      </c>
      <c r="E117" s="91">
        <v>1</v>
      </c>
      <c r="F117" s="91">
        <v>2</v>
      </c>
      <c r="G117" s="91">
        <v>1</v>
      </c>
      <c r="H117" s="91">
        <v>1</v>
      </c>
      <c r="I117" s="91">
        <v>1</v>
      </c>
      <c r="J117" s="91"/>
      <c r="K117" s="91"/>
      <c r="L117" s="91">
        <v>1</v>
      </c>
      <c r="M117" s="91">
        <v>1</v>
      </c>
    </row>
    <row r="118" spans="1:13" x14ac:dyDescent="0.2">
      <c r="A118" s="91">
        <f t="shared" si="11"/>
        <v>67</v>
      </c>
      <c r="B118" s="94" t="s">
        <v>70</v>
      </c>
      <c r="C118" s="91"/>
      <c r="D118" s="107">
        <v>1</v>
      </c>
      <c r="E118" s="91"/>
      <c r="F118" s="91"/>
      <c r="G118" s="91"/>
      <c r="H118" s="91"/>
      <c r="I118" s="91"/>
      <c r="J118" s="91">
        <v>1</v>
      </c>
      <c r="K118" s="91">
        <v>1</v>
      </c>
      <c r="L118" s="91">
        <v>1</v>
      </c>
      <c r="M118" s="91">
        <v>2</v>
      </c>
    </row>
    <row r="119" spans="1:13" x14ac:dyDescent="0.2">
      <c r="A119" s="91">
        <f t="shared" si="11"/>
        <v>68</v>
      </c>
      <c r="B119" s="94" t="s">
        <v>71</v>
      </c>
      <c r="C119" s="91"/>
      <c r="D119" s="107"/>
      <c r="E119" s="91"/>
      <c r="F119" s="91"/>
      <c r="G119" s="91">
        <v>1</v>
      </c>
      <c r="H119" s="91"/>
      <c r="I119" s="91"/>
      <c r="J119" s="91"/>
      <c r="K119" s="91"/>
      <c r="L119" s="91"/>
      <c r="M119" s="91"/>
    </row>
    <row r="120" spans="1:13" x14ac:dyDescent="0.2">
      <c r="A120" s="91">
        <f t="shared" si="11"/>
        <v>69</v>
      </c>
      <c r="B120" s="94" t="s">
        <v>72</v>
      </c>
      <c r="C120" s="91"/>
      <c r="D120" s="107"/>
      <c r="E120" s="91"/>
      <c r="F120" s="91"/>
      <c r="G120" s="91"/>
      <c r="H120" s="91">
        <v>1</v>
      </c>
      <c r="I120" s="91"/>
      <c r="J120" s="91"/>
      <c r="K120" s="91"/>
      <c r="L120" s="91"/>
      <c r="M120" s="91"/>
    </row>
    <row r="121" spans="1:13" x14ac:dyDescent="0.2">
      <c r="A121" s="91">
        <f t="shared" si="11"/>
        <v>70</v>
      </c>
      <c r="B121" s="94" t="s">
        <v>73</v>
      </c>
      <c r="C121" s="91"/>
      <c r="D121" s="107"/>
      <c r="E121" s="91"/>
      <c r="F121" s="91"/>
      <c r="G121" s="91"/>
      <c r="H121" s="91"/>
      <c r="I121" s="91">
        <v>1</v>
      </c>
      <c r="J121" s="91">
        <v>1</v>
      </c>
      <c r="K121" s="91">
        <v>2</v>
      </c>
      <c r="L121" s="91">
        <v>2</v>
      </c>
      <c r="M121" s="91">
        <v>2</v>
      </c>
    </row>
    <row r="122" spans="1:13" x14ac:dyDescent="0.2">
      <c r="A122" s="91">
        <f t="shared" si="11"/>
        <v>71</v>
      </c>
      <c r="B122" s="94" t="s">
        <v>74</v>
      </c>
      <c r="C122" s="91">
        <v>1</v>
      </c>
      <c r="D122" s="107"/>
      <c r="E122" s="91">
        <v>1</v>
      </c>
      <c r="F122" s="91">
        <v>1</v>
      </c>
      <c r="G122" s="91"/>
      <c r="H122" s="91"/>
      <c r="I122" s="91"/>
      <c r="J122" s="91">
        <v>2</v>
      </c>
      <c r="K122" s="91">
        <v>1</v>
      </c>
      <c r="L122" s="91">
        <v>1</v>
      </c>
      <c r="M122" s="91">
        <v>1</v>
      </c>
    </row>
    <row r="123" spans="1:13" x14ac:dyDescent="0.2">
      <c r="A123" s="91">
        <f t="shared" si="11"/>
        <v>72</v>
      </c>
      <c r="B123" s="94" t="s">
        <v>75</v>
      </c>
      <c r="C123" s="91"/>
      <c r="D123" s="107"/>
      <c r="E123" s="91">
        <v>1</v>
      </c>
      <c r="F123" s="91"/>
      <c r="G123" s="91">
        <v>1</v>
      </c>
      <c r="H123" s="91">
        <v>1</v>
      </c>
      <c r="I123" s="91">
        <v>1</v>
      </c>
      <c r="J123" s="91"/>
      <c r="K123" s="91"/>
      <c r="L123" s="91">
        <v>1</v>
      </c>
      <c r="M123" s="91"/>
    </row>
    <row r="124" spans="1:13" x14ac:dyDescent="0.2">
      <c r="A124" s="91">
        <f t="shared" si="11"/>
        <v>73</v>
      </c>
      <c r="B124" s="94" t="s">
        <v>76</v>
      </c>
      <c r="C124" s="91"/>
      <c r="D124" s="107"/>
      <c r="E124" s="91"/>
      <c r="F124" s="91"/>
      <c r="G124" s="91"/>
      <c r="H124" s="91"/>
      <c r="I124" s="91"/>
      <c r="J124" s="91"/>
      <c r="K124" s="91"/>
      <c r="L124" s="91"/>
      <c r="M124" s="91">
        <v>1</v>
      </c>
    </row>
    <row r="125" spans="1:13" x14ac:dyDescent="0.2">
      <c r="A125" s="91">
        <f t="shared" si="11"/>
        <v>74</v>
      </c>
      <c r="B125" s="94" t="s">
        <v>77</v>
      </c>
      <c r="C125" s="91"/>
      <c r="D125" s="107"/>
      <c r="E125" s="91"/>
      <c r="F125" s="91"/>
      <c r="G125" s="91"/>
      <c r="H125" s="91"/>
      <c r="I125" s="91"/>
      <c r="J125" s="91">
        <v>1</v>
      </c>
      <c r="K125" s="91"/>
      <c r="L125" s="91">
        <v>1</v>
      </c>
      <c r="M125" s="91"/>
    </row>
    <row r="126" spans="1:13" x14ac:dyDescent="0.2">
      <c r="A126" s="91">
        <f t="shared" si="11"/>
        <v>75</v>
      </c>
      <c r="B126" s="94" t="s">
        <v>78</v>
      </c>
      <c r="C126" s="91"/>
      <c r="D126" s="107">
        <v>1</v>
      </c>
      <c r="E126" s="91">
        <v>1</v>
      </c>
      <c r="F126" s="91">
        <v>1</v>
      </c>
      <c r="G126" s="91"/>
      <c r="H126" s="91"/>
      <c r="I126" s="91"/>
      <c r="J126" s="91"/>
      <c r="K126" s="91"/>
      <c r="L126" s="91"/>
      <c r="M126" s="91"/>
    </row>
    <row r="127" spans="1:13" ht="12.75" customHeight="1" x14ac:dyDescent="0.2">
      <c r="A127" s="168" t="s">
        <v>117</v>
      </c>
      <c r="B127" s="168"/>
      <c r="C127" s="93">
        <f t="shared" ref="C127" si="12">SUM(C112:C126)</f>
        <v>5</v>
      </c>
      <c r="D127" s="93">
        <f t="shared" ref="D127:M127" si="13">SUM(D112:D126)</f>
        <v>4</v>
      </c>
      <c r="E127" s="93">
        <f t="shared" si="13"/>
        <v>4</v>
      </c>
      <c r="F127" s="93">
        <f t="shared" si="13"/>
        <v>5</v>
      </c>
      <c r="G127" s="93">
        <f t="shared" si="13"/>
        <v>4</v>
      </c>
      <c r="H127" s="93">
        <f t="shared" si="13"/>
        <v>5</v>
      </c>
      <c r="I127" s="93">
        <f t="shared" si="13"/>
        <v>4</v>
      </c>
      <c r="J127" s="93">
        <f t="shared" si="13"/>
        <v>6</v>
      </c>
      <c r="K127" s="93">
        <f t="shared" si="13"/>
        <v>4</v>
      </c>
      <c r="L127" s="93">
        <f t="shared" si="13"/>
        <v>8</v>
      </c>
      <c r="M127" s="93">
        <f t="shared" si="13"/>
        <v>8</v>
      </c>
    </row>
    <row r="128" spans="1:13" ht="13.9" customHeight="1" x14ac:dyDescent="0.2">
      <c r="A128" s="105" t="s">
        <v>79</v>
      </c>
      <c r="B128" s="103"/>
      <c r="C128" s="30"/>
      <c r="D128" s="130"/>
      <c r="E128" s="30"/>
      <c r="F128" s="30"/>
      <c r="G128" s="30"/>
      <c r="H128" s="30"/>
      <c r="I128" s="30"/>
      <c r="J128" s="31"/>
      <c r="K128" s="31"/>
      <c r="L128" s="31"/>
      <c r="M128" s="31"/>
    </row>
    <row r="129" spans="1:13" x14ac:dyDescent="0.2">
      <c r="A129" s="91">
        <f>A126+1</f>
        <v>76</v>
      </c>
      <c r="B129" s="94" t="s">
        <v>80</v>
      </c>
      <c r="C129" s="91"/>
      <c r="D129" s="107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1:13" ht="25.5" x14ac:dyDescent="0.2">
      <c r="A130" s="91">
        <f>A129+1</f>
        <v>77</v>
      </c>
      <c r="B130" s="94" t="s">
        <v>81</v>
      </c>
      <c r="C130" s="91"/>
      <c r="D130" s="107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x14ac:dyDescent="0.2">
      <c r="A131" s="91">
        <f t="shared" ref="A131:A135" si="14">A130+1</f>
        <v>78</v>
      </c>
      <c r="B131" s="94" t="s">
        <v>82</v>
      </c>
      <c r="C131" s="91"/>
      <c r="D131" s="107">
        <v>1</v>
      </c>
      <c r="E131" s="91"/>
      <c r="F131" s="91"/>
      <c r="G131" s="91"/>
      <c r="H131" s="91"/>
      <c r="I131" s="91">
        <v>1</v>
      </c>
      <c r="J131" s="91"/>
      <c r="K131" s="91"/>
      <c r="L131" s="91"/>
      <c r="M131" s="91"/>
    </row>
    <row r="132" spans="1:13" x14ac:dyDescent="0.2">
      <c r="A132" s="91">
        <f t="shared" si="14"/>
        <v>79</v>
      </c>
      <c r="B132" s="94" t="s">
        <v>83</v>
      </c>
      <c r="C132" s="91"/>
      <c r="D132" s="107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1:13" x14ac:dyDescent="0.2">
      <c r="A133" s="91">
        <f t="shared" si="14"/>
        <v>80</v>
      </c>
      <c r="B133" s="94" t="s">
        <v>84</v>
      </c>
      <c r="C133" s="91"/>
      <c r="D133" s="107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x14ac:dyDescent="0.2">
      <c r="A134" s="91">
        <f t="shared" si="14"/>
        <v>81</v>
      </c>
      <c r="B134" s="94" t="s">
        <v>85</v>
      </c>
      <c r="C134" s="91">
        <v>1</v>
      </c>
      <c r="D134" s="107"/>
      <c r="E134" s="91"/>
      <c r="F134" s="91">
        <v>1</v>
      </c>
      <c r="G134" s="91"/>
      <c r="H134" s="91"/>
      <c r="I134" s="91"/>
      <c r="J134" s="91"/>
      <c r="K134" s="91"/>
      <c r="L134" s="91"/>
      <c r="M134" s="91">
        <v>1</v>
      </c>
    </row>
    <row r="135" spans="1:13" x14ac:dyDescent="0.2">
      <c r="A135" s="91">
        <f t="shared" si="14"/>
        <v>82</v>
      </c>
      <c r="B135" s="94" t="s">
        <v>86</v>
      </c>
      <c r="C135" s="91"/>
      <c r="D135" s="107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1:13" ht="12.75" customHeight="1" x14ac:dyDescent="0.2">
      <c r="A136" s="168" t="s">
        <v>117</v>
      </c>
      <c r="B136" s="168"/>
      <c r="C136" s="93">
        <f t="shared" ref="C136" si="15">SUM(C129:C135)</f>
        <v>1</v>
      </c>
      <c r="D136" s="93">
        <f t="shared" ref="D136:M136" si="16">SUM(D129:D135)</f>
        <v>1</v>
      </c>
      <c r="E136" s="93">
        <f t="shared" si="16"/>
        <v>0</v>
      </c>
      <c r="F136" s="93">
        <f t="shared" si="16"/>
        <v>1</v>
      </c>
      <c r="G136" s="93">
        <f t="shared" si="16"/>
        <v>0</v>
      </c>
      <c r="H136" s="93">
        <f t="shared" si="16"/>
        <v>0</v>
      </c>
      <c r="I136" s="93">
        <f t="shared" si="16"/>
        <v>1</v>
      </c>
      <c r="J136" s="93">
        <f t="shared" si="16"/>
        <v>0</v>
      </c>
      <c r="K136" s="93">
        <f t="shared" si="16"/>
        <v>0</v>
      </c>
      <c r="L136" s="93">
        <f t="shared" si="16"/>
        <v>0</v>
      </c>
      <c r="M136" s="93">
        <f t="shared" si="16"/>
        <v>1</v>
      </c>
    </row>
    <row r="137" spans="1:13" ht="15" customHeight="1" x14ac:dyDescent="0.2">
      <c r="A137" s="105" t="s">
        <v>87</v>
      </c>
      <c r="B137" s="103"/>
      <c r="C137" s="30"/>
      <c r="D137" s="130"/>
      <c r="E137" s="30"/>
      <c r="F137" s="30"/>
      <c r="G137" s="30"/>
      <c r="H137" s="30"/>
      <c r="I137" s="30"/>
      <c r="J137" s="31"/>
      <c r="K137" s="31"/>
      <c r="L137" s="31"/>
      <c r="M137" s="31"/>
    </row>
    <row r="138" spans="1:13" x14ac:dyDescent="0.2">
      <c r="A138" s="91">
        <f>A135+1</f>
        <v>83</v>
      </c>
      <c r="B138" s="94" t="s">
        <v>88</v>
      </c>
      <c r="C138" s="91">
        <v>2</v>
      </c>
      <c r="D138" s="107">
        <v>1</v>
      </c>
      <c r="E138" s="91"/>
      <c r="F138" s="91">
        <v>2</v>
      </c>
      <c r="G138" s="91">
        <v>2</v>
      </c>
      <c r="H138" s="91">
        <v>1</v>
      </c>
      <c r="I138" s="91">
        <v>1</v>
      </c>
      <c r="J138" s="91">
        <v>1</v>
      </c>
      <c r="K138" s="91"/>
      <c r="L138" s="91"/>
      <c r="M138" s="91"/>
    </row>
    <row r="139" spans="1:13" x14ac:dyDescent="0.2">
      <c r="A139" s="91">
        <v>84</v>
      </c>
      <c r="B139" s="94" t="s">
        <v>90</v>
      </c>
      <c r="C139" s="91"/>
      <c r="D139" s="107">
        <v>1</v>
      </c>
      <c r="E139" s="91">
        <v>1</v>
      </c>
      <c r="F139" s="91">
        <v>2</v>
      </c>
      <c r="G139" s="91">
        <v>2</v>
      </c>
      <c r="H139" s="91">
        <v>2</v>
      </c>
      <c r="I139" s="91">
        <v>2</v>
      </c>
      <c r="J139" s="91"/>
      <c r="K139" s="91"/>
      <c r="L139" s="91"/>
      <c r="M139" s="91"/>
    </row>
    <row r="140" spans="1:13" x14ac:dyDescent="0.2">
      <c r="A140" s="91">
        <f t="shared" ref="A140:A148" si="17">A139+1</f>
        <v>85</v>
      </c>
      <c r="B140" s="94" t="s">
        <v>91</v>
      </c>
      <c r="C140" s="91"/>
      <c r="D140" s="107">
        <v>1</v>
      </c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1:13" x14ac:dyDescent="0.2">
      <c r="A141" s="91">
        <f t="shared" si="17"/>
        <v>86</v>
      </c>
      <c r="B141" s="94" t="s">
        <v>92</v>
      </c>
      <c r="C141" s="91"/>
      <c r="D141" s="107"/>
      <c r="E141" s="91"/>
      <c r="F141" s="91">
        <v>1</v>
      </c>
      <c r="G141" s="91">
        <v>1</v>
      </c>
      <c r="H141" s="91"/>
      <c r="I141" s="91">
        <v>1</v>
      </c>
      <c r="J141" s="91">
        <v>1</v>
      </c>
      <c r="K141" s="91"/>
      <c r="L141" s="91">
        <v>1</v>
      </c>
      <c r="M141" s="91"/>
    </row>
    <row r="142" spans="1:13" ht="25.5" x14ac:dyDescent="0.2">
      <c r="A142" s="91">
        <f t="shared" si="17"/>
        <v>87</v>
      </c>
      <c r="B142" s="94" t="s">
        <v>93</v>
      </c>
      <c r="C142" s="91"/>
      <c r="D142" s="107"/>
      <c r="E142" s="91"/>
      <c r="F142" s="91"/>
      <c r="G142" s="91"/>
      <c r="H142" s="91">
        <v>1</v>
      </c>
      <c r="I142" s="91"/>
      <c r="J142" s="91"/>
      <c r="K142" s="91"/>
      <c r="L142" s="91"/>
      <c r="M142" s="91"/>
    </row>
    <row r="143" spans="1:13" x14ac:dyDescent="0.2">
      <c r="A143" s="91">
        <f t="shared" si="17"/>
        <v>88</v>
      </c>
      <c r="B143" s="94" t="s">
        <v>94</v>
      </c>
      <c r="C143" s="91">
        <v>1</v>
      </c>
      <c r="D143" s="107">
        <v>1</v>
      </c>
      <c r="E143" s="91">
        <v>1</v>
      </c>
      <c r="F143" s="91"/>
      <c r="G143" s="91">
        <v>1</v>
      </c>
      <c r="H143" s="91"/>
      <c r="I143" s="91"/>
      <c r="J143" s="91"/>
      <c r="K143" s="91"/>
      <c r="L143" s="91"/>
      <c r="M143" s="91"/>
    </row>
    <row r="144" spans="1:13" x14ac:dyDescent="0.2">
      <c r="A144" s="91">
        <f t="shared" si="17"/>
        <v>89</v>
      </c>
      <c r="B144" s="94" t="s">
        <v>95</v>
      </c>
      <c r="C144" s="91">
        <v>1</v>
      </c>
      <c r="D144" s="107"/>
      <c r="E144" s="91">
        <v>2</v>
      </c>
      <c r="F144" s="91"/>
      <c r="G144" s="91"/>
      <c r="H144" s="91"/>
      <c r="I144" s="91"/>
      <c r="J144" s="91"/>
      <c r="K144" s="91"/>
      <c r="L144" s="91"/>
      <c r="M144" s="91"/>
    </row>
    <row r="145" spans="1:13" x14ac:dyDescent="0.2">
      <c r="A145" s="91">
        <f t="shared" si="17"/>
        <v>90</v>
      </c>
      <c r="B145" s="94" t="s">
        <v>96</v>
      </c>
      <c r="C145" s="91"/>
      <c r="D145" s="107"/>
      <c r="E145" s="91"/>
      <c r="F145" s="91">
        <v>1</v>
      </c>
      <c r="G145" s="91"/>
      <c r="H145" s="91"/>
      <c r="I145" s="91">
        <v>1</v>
      </c>
      <c r="J145" s="91"/>
      <c r="K145" s="91"/>
      <c r="L145" s="91"/>
      <c r="M145" s="91">
        <v>1</v>
      </c>
    </row>
    <row r="146" spans="1:13" x14ac:dyDescent="0.2">
      <c r="A146" s="91">
        <v>91</v>
      </c>
      <c r="B146" s="94" t="s">
        <v>98</v>
      </c>
      <c r="C146" s="91"/>
      <c r="D146" s="107"/>
      <c r="E146" s="91"/>
      <c r="F146" s="91"/>
      <c r="G146" s="91"/>
      <c r="H146" s="91"/>
      <c r="I146" s="91"/>
      <c r="J146" s="91"/>
      <c r="K146" s="91"/>
      <c r="L146" s="91"/>
      <c r="M146" s="91">
        <v>1</v>
      </c>
    </row>
    <row r="147" spans="1:13" x14ac:dyDescent="0.2">
      <c r="A147" s="91">
        <f t="shared" si="17"/>
        <v>92</v>
      </c>
      <c r="B147" s="94" t="s">
        <v>99</v>
      </c>
      <c r="C147" s="91"/>
      <c r="D147" s="107"/>
      <c r="E147" s="91"/>
      <c r="F147" s="91">
        <v>1</v>
      </c>
      <c r="G147" s="91">
        <v>1</v>
      </c>
      <c r="H147" s="91">
        <v>1</v>
      </c>
      <c r="I147" s="91"/>
      <c r="J147" s="91">
        <v>1</v>
      </c>
      <c r="K147" s="91"/>
      <c r="L147" s="91">
        <v>1</v>
      </c>
      <c r="M147" s="91">
        <v>1</v>
      </c>
    </row>
    <row r="148" spans="1:13" x14ac:dyDescent="0.2">
      <c r="A148" s="91">
        <f t="shared" si="17"/>
        <v>93</v>
      </c>
      <c r="B148" s="94" t="s">
        <v>100</v>
      </c>
      <c r="C148" s="91"/>
      <c r="D148" s="107">
        <v>1</v>
      </c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1:13" ht="12.75" customHeight="1" x14ac:dyDescent="0.2">
      <c r="A149" s="168" t="s">
        <v>117</v>
      </c>
      <c r="B149" s="168"/>
      <c r="C149" s="93">
        <f>SUM(C138:C148)</f>
        <v>4</v>
      </c>
      <c r="D149" s="93">
        <f t="shared" ref="D149:M149" si="18">SUM(D138:D148)</f>
        <v>5</v>
      </c>
      <c r="E149" s="93">
        <f t="shared" si="18"/>
        <v>4</v>
      </c>
      <c r="F149" s="93">
        <f t="shared" si="18"/>
        <v>7</v>
      </c>
      <c r="G149" s="93">
        <f t="shared" si="18"/>
        <v>7</v>
      </c>
      <c r="H149" s="93">
        <f t="shared" si="18"/>
        <v>5</v>
      </c>
      <c r="I149" s="93">
        <f t="shared" si="18"/>
        <v>5</v>
      </c>
      <c r="J149" s="93">
        <f t="shared" si="18"/>
        <v>3</v>
      </c>
      <c r="K149" s="93">
        <f t="shared" si="18"/>
        <v>0</v>
      </c>
      <c r="L149" s="93">
        <f t="shared" si="18"/>
        <v>2</v>
      </c>
      <c r="M149" s="93">
        <f t="shared" si="18"/>
        <v>3</v>
      </c>
    </row>
    <row r="150" spans="1:13" ht="15.6" customHeight="1" x14ac:dyDescent="0.2">
      <c r="A150" s="105" t="s">
        <v>101</v>
      </c>
      <c r="B150" s="144"/>
      <c r="C150" s="30"/>
      <c r="D150" s="130"/>
      <c r="E150" s="30"/>
      <c r="F150" s="30"/>
      <c r="G150" s="30"/>
      <c r="H150" s="30"/>
      <c r="I150" s="30"/>
      <c r="J150" s="31"/>
      <c r="K150" s="31"/>
      <c r="L150" s="31"/>
      <c r="M150" s="31"/>
    </row>
    <row r="151" spans="1:13" x14ac:dyDescent="0.2">
      <c r="A151" s="91">
        <f>A148+1</f>
        <v>94</v>
      </c>
      <c r="B151" s="94" t="s">
        <v>102</v>
      </c>
      <c r="C151" s="91"/>
      <c r="D151" s="107"/>
      <c r="E151" s="91"/>
      <c r="F151" s="91"/>
      <c r="G151" s="91">
        <v>1</v>
      </c>
      <c r="H151" s="91"/>
      <c r="I151" s="91"/>
      <c r="J151" s="91"/>
      <c r="K151" s="91"/>
      <c r="L151" s="91"/>
      <c r="M151" s="91">
        <v>1</v>
      </c>
    </row>
    <row r="152" spans="1:13" x14ac:dyDescent="0.2">
      <c r="A152" s="91">
        <f>A151+1</f>
        <v>95</v>
      </c>
      <c r="B152" s="94" t="s">
        <v>103</v>
      </c>
      <c r="C152" s="91"/>
      <c r="D152" s="107"/>
      <c r="E152" s="91"/>
      <c r="F152" s="91"/>
      <c r="G152" s="91"/>
      <c r="H152" s="91">
        <v>1</v>
      </c>
      <c r="I152" s="91"/>
      <c r="J152" s="91"/>
      <c r="K152" s="91"/>
      <c r="L152" s="91"/>
      <c r="M152" s="91"/>
    </row>
    <row r="153" spans="1:13" x14ac:dyDescent="0.2">
      <c r="A153" s="91">
        <v>96</v>
      </c>
      <c r="B153" s="94" t="s">
        <v>89</v>
      </c>
      <c r="C153" s="91"/>
      <c r="D153" s="107"/>
      <c r="E153" s="91"/>
      <c r="F153" s="91"/>
      <c r="G153" s="91"/>
      <c r="H153" s="91"/>
      <c r="I153" s="91">
        <v>1</v>
      </c>
      <c r="J153" s="91"/>
      <c r="K153" s="91"/>
      <c r="L153" s="91"/>
      <c r="M153" s="91"/>
    </row>
    <row r="154" spans="1:13" x14ac:dyDescent="0.2">
      <c r="A154" s="91">
        <v>97</v>
      </c>
      <c r="B154" s="94" t="s">
        <v>104</v>
      </c>
      <c r="C154" s="91"/>
      <c r="D154" s="107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1:13" x14ac:dyDescent="0.2">
      <c r="A155" s="91">
        <f t="shared" ref="A155:A162" si="19">A154+1</f>
        <v>98</v>
      </c>
      <c r="B155" s="94" t="s">
        <v>105</v>
      </c>
      <c r="C155" s="91"/>
      <c r="D155" s="107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1:13" ht="25.5" x14ac:dyDescent="0.2">
      <c r="A156" s="91">
        <f t="shared" si="19"/>
        <v>99</v>
      </c>
      <c r="B156" s="94" t="s">
        <v>106</v>
      </c>
      <c r="C156" s="91"/>
      <c r="D156" s="107">
        <v>1</v>
      </c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1:13" x14ac:dyDescent="0.2">
      <c r="A157" s="91">
        <f t="shared" si="19"/>
        <v>100</v>
      </c>
      <c r="B157" s="94" t="s">
        <v>107</v>
      </c>
      <c r="C157" s="91"/>
      <c r="D157" s="107">
        <v>1</v>
      </c>
      <c r="E157" s="91">
        <v>3</v>
      </c>
      <c r="F157" s="91"/>
      <c r="G157" s="91"/>
      <c r="H157" s="91">
        <v>1</v>
      </c>
      <c r="I157" s="91">
        <v>1</v>
      </c>
      <c r="J157" s="91"/>
      <c r="K157" s="91"/>
      <c r="L157" s="91"/>
      <c r="M157" s="91">
        <v>1</v>
      </c>
    </row>
    <row r="158" spans="1:13" x14ac:dyDescent="0.2">
      <c r="A158" s="91">
        <v>101</v>
      </c>
      <c r="B158" s="94" t="s">
        <v>97</v>
      </c>
      <c r="C158" s="91">
        <v>2</v>
      </c>
      <c r="D158" s="107"/>
      <c r="E158" s="91">
        <v>1</v>
      </c>
      <c r="F158" s="91">
        <v>1</v>
      </c>
      <c r="G158" s="91">
        <v>1</v>
      </c>
      <c r="H158" s="91"/>
      <c r="I158" s="91">
        <v>1</v>
      </c>
      <c r="J158" s="91">
        <v>1</v>
      </c>
      <c r="K158" s="91"/>
      <c r="L158" s="91">
        <v>1</v>
      </c>
      <c r="M158" s="91"/>
    </row>
    <row r="159" spans="1:13" x14ac:dyDescent="0.2">
      <c r="A159" s="91">
        <v>102</v>
      </c>
      <c r="B159" s="94" t="s">
        <v>108</v>
      </c>
      <c r="C159" s="91">
        <v>1</v>
      </c>
      <c r="D159" s="107"/>
      <c r="E159" s="91">
        <v>2</v>
      </c>
      <c r="F159" s="91"/>
      <c r="G159" s="91">
        <v>1</v>
      </c>
      <c r="H159" s="91"/>
      <c r="I159" s="91">
        <v>1</v>
      </c>
      <c r="J159" s="91">
        <v>1</v>
      </c>
      <c r="K159" s="91">
        <v>1</v>
      </c>
      <c r="L159" s="91">
        <v>1</v>
      </c>
      <c r="M159" s="91">
        <v>1</v>
      </c>
    </row>
    <row r="160" spans="1:13" x14ac:dyDescent="0.2">
      <c r="A160" s="91">
        <f t="shared" si="19"/>
        <v>103</v>
      </c>
      <c r="B160" s="94" t="s">
        <v>109</v>
      </c>
      <c r="C160" s="91"/>
      <c r="D160" s="107"/>
      <c r="E160" s="91"/>
      <c r="F160" s="91">
        <v>1</v>
      </c>
      <c r="G160" s="91">
        <v>1</v>
      </c>
      <c r="H160" s="91"/>
      <c r="I160" s="91"/>
      <c r="J160" s="91"/>
      <c r="K160" s="91"/>
      <c r="L160" s="91"/>
      <c r="M160" s="91"/>
    </row>
    <row r="161" spans="1:14" x14ac:dyDescent="0.2">
      <c r="A161" s="91">
        <f t="shared" si="19"/>
        <v>104</v>
      </c>
      <c r="B161" s="94" t="s">
        <v>110</v>
      </c>
      <c r="C161" s="91">
        <v>2</v>
      </c>
      <c r="D161" s="107">
        <v>1</v>
      </c>
      <c r="E161" s="91">
        <v>2</v>
      </c>
      <c r="F161" s="91">
        <v>1</v>
      </c>
      <c r="G161" s="91">
        <v>1</v>
      </c>
      <c r="H161" s="91">
        <v>1</v>
      </c>
      <c r="I161" s="91">
        <v>1</v>
      </c>
      <c r="J161" s="91">
        <v>1</v>
      </c>
      <c r="K161" s="91"/>
      <c r="L161" s="91"/>
      <c r="M161" s="91"/>
    </row>
    <row r="162" spans="1:14" x14ac:dyDescent="0.2">
      <c r="A162" s="91">
        <f t="shared" si="19"/>
        <v>105</v>
      </c>
      <c r="B162" s="94" t="s">
        <v>111</v>
      </c>
      <c r="C162" s="91"/>
      <c r="D162" s="107"/>
      <c r="E162" s="91">
        <v>1</v>
      </c>
      <c r="F162" s="91"/>
      <c r="G162" s="91"/>
      <c r="H162" s="91"/>
      <c r="I162" s="91"/>
      <c r="J162" s="91"/>
      <c r="K162" s="91"/>
      <c r="L162" s="91"/>
      <c r="M162" s="91"/>
    </row>
    <row r="163" spans="1:14" ht="12.75" customHeight="1" x14ac:dyDescent="0.2">
      <c r="A163" s="168" t="s">
        <v>117</v>
      </c>
      <c r="B163" s="168"/>
      <c r="C163" s="93">
        <f t="shared" ref="C163" si="20">SUM(C151:C162)</f>
        <v>5</v>
      </c>
      <c r="D163" s="93">
        <f t="shared" ref="D163:M163" si="21">SUM(D151:D162)</f>
        <v>3</v>
      </c>
      <c r="E163" s="93">
        <f t="shared" si="21"/>
        <v>9</v>
      </c>
      <c r="F163" s="93">
        <f t="shared" si="21"/>
        <v>3</v>
      </c>
      <c r="G163" s="93">
        <f t="shared" si="21"/>
        <v>5</v>
      </c>
      <c r="H163" s="93">
        <f t="shared" si="21"/>
        <v>3</v>
      </c>
      <c r="I163" s="93">
        <f t="shared" si="21"/>
        <v>5</v>
      </c>
      <c r="J163" s="93">
        <f t="shared" si="21"/>
        <v>3</v>
      </c>
      <c r="K163" s="93">
        <f t="shared" si="21"/>
        <v>1</v>
      </c>
      <c r="L163" s="93">
        <f t="shared" si="21"/>
        <v>2</v>
      </c>
      <c r="M163" s="93">
        <f t="shared" si="21"/>
        <v>3</v>
      </c>
    </row>
    <row r="164" spans="1:14" ht="16.149999999999999" customHeight="1" x14ac:dyDescent="0.2">
      <c r="A164" s="168" t="s">
        <v>116</v>
      </c>
      <c r="B164" s="168"/>
      <c r="C164" s="93">
        <f>SUM(C41+C163+C149+C136+C127+C110+C100+C89+C76)</f>
        <v>25</v>
      </c>
      <c r="D164" s="93">
        <f t="shared" ref="D164:M164" si="22">SUM(D41+D163+D149+D136+D127+D110+D100+D89+D76)</f>
        <v>19</v>
      </c>
      <c r="E164" s="93">
        <f t="shared" si="22"/>
        <v>28</v>
      </c>
      <c r="F164" s="93">
        <f t="shared" si="22"/>
        <v>22</v>
      </c>
      <c r="G164" s="93">
        <f t="shared" si="22"/>
        <v>22</v>
      </c>
      <c r="H164" s="93">
        <f t="shared" si="22"/>
        <v>20</v>
      </c>
      <c r="I164" s="93">
        <f t="shared" si="22"/>
        <v>22</v>
      </c>
      <c r="J164" s="93">
        <f t="shared" si="22"/>
        <v>38</v>
      </c>
      <c r="K164" s="93">
        <f t="shared" si="22"/>
        <v>23</v>
      </c>
      <c r="L164" s="93">
        <f t="shared" si="22"/>
        <v>40</v>
      </c>
      <c r="M164" s="93">
        <f t="shared" si="22"/>
        <v>40</v>
      </c>
    </row>
    <row r="165" spans="1:14" s="36" customFormat="1" ht="23.4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s="36" customFormat="1" ht="23.45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</sheetData>
  <mergeCells count="18">
    <mergeCell ref="A149:B149"/>
    <mergeCell ref="A163:B163"/>
    <mergeCell ref="A164:B164"/>
    <mergeCell ref="A76:B76"/>
    <mergeCell ref="A89:B89"/>
    <mergeCell ref="A100:B100"/>
    <mergeCell ref="A110:B110"/>
    <mergeCell ref="A127:B127"/>
    <mergeCell ref="A136:B136"/>
    <mergeCell ref="A8:A12"/>
    <mergeCell ref="B8:B12"/>
    <mergeCell ref="A7:M7"/>
    <mergeCell ref="J10:M10"/>
    <mergeCell ref="J11:M11"/>
    <mergeCell ref="F10:I10"/>
    <mergeCell ref="F11:I11"/>
    <mergeCell ref="C8:M8"/>
    <mergeCell ref="C9:M9"/>
  </mergeCells>
  <pageMargins left="0.39370078740157483" right="0.23622047244094491" top="0.74803149606299213" bottom="0.55118110236220474" header="0.31496062992125984" footer="0.31496062992125984"/>
  <pageSetup paperSize="9" scale="85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66"/>
  <sheetViews>
    <sheetView view="pageBreakPreview" zoomScale="70" zoomScaleNormal="80" zoomScaleSheetLayoutView="70" workbookViewId="0">
      <pane ySplit="13" topLeftCell="A151" activePane="bottomLeft" state="frozen"/>
      <selection pane="bottomLeft" activeCell="D11" sqref="D11:H11"/>
    </sheetView>
  </sheetViews>
  <sheetFormatPr defaultColWidth="8.7109375" defaultRowHeight="12.75" x14ac:dyDescent="0.2"/>
  <cols>
    <col min="1" max="1" width="4.7109375" style="9" customWidth="1"/>
    <col min="2" max="2" width="26" style="98" customWidth="1"/>
    <col min="3" max="3" width="15.140625" style="99" customWidth="1"/>
    <col min="4" max="8" width="8.85546875" style="99" customWidth="1"/>
    <col min="9" max="12" width="8.85546875" style="88" customWidth="1"/>
    <col min="13" max="13" width="17.140625" style="88" customWidth="1"/>
    <col min="14" max="14" width="8.7109375" style="88"/>
    <col min="15" max="252" width="8.7109375" style="3"/>
    <col min="253" max="253" width="6.85546875" style="3" customWidth="1"/>
    <col min="254" max="254" width="35.140625" style="3" customWidth="1"/>
    <col min="255" max="256" width="0" style="3" hidden="1" customWidth="1"/>
    <col min="257" max="257" width="22.5703125" style="3" customWidth="1"/>
    <col min="258" max="258" width="18.28515625" style="3" customWidth="1"/>
    <col min="259" max="260" width="17" style="3" customWidth="1"/>
    <col min="261" max="261" width="19.7109375" style="3" customWidth="1"/>
    <col min="262" max="508" width="8.7109375" style="3"/>
    <col min="509" max="509" width="6.85546875" style="3" customWidth="1"/>
    <col min="510" max="510" width="35.140625" style="3" customWidth="1"/>
    <col min="511" max="512" width="0" style="3" hidden="1" customWidth="1"/>
    <col min="513" max="513" width="22.5703125" style="3" customWidth="1"/>
    <col min="514" max="514" width="18.28515625" style="3" customWidth="1"/>
    <col min="515" max="516" width="17" style="3" customWidth="1"/>
    <col min="517" max="517" width="19.7109375" style="3" customWidth="1"/>
    <col min="518" max="764" width="8.7109375" style="3"/>
    <col min="765" max="765" width="6.85546875" style="3" customWidth="1"/>
    <col min="766" max="766" width="35.140625" style="3" customWidth="1"/>
    <col min="767" max="768" width="0" style="3" hidden="1" customWidth="1"/>
    <col min="769" max="769" width="22.5703125" style="3" customWidth="1"/>
    <col min="770" max="770" width="18.28515625" style="3" customWidth="1"/>
    <col min="771" max="772" width="17" style="3" customWidth="1"/>
    <col min="773" max="773" width="19.7109375" style="3" customWidth="1"/>
    <col min="774" max="1020" width="8.7109375" style="3"/>
    <col min="1021" max="1021" width="6.85546875" style="3" customWidth="1"/>
    <col min="1022" max="1022" width="35.140625" style="3" customWidth="1"/>
    <col min="1023" max="1024" width="0" style="3" hidden="1" customWidth="1"/>
    <col min="1025" max="1025" width="22.5703125" style="3" customWidth="1"/>
    <col min="1026" max="1026" width="18.28515625" style="3" customWidth="1"/>
    <col min="1027" max="1028" width="17" style="3" customWidth="1"/>
    <col min="1029" max="1029" width="19.7109375" style="3" customWidth="1"/>
    <col min="1030" max="1276" width="8.7109375" style="3"/>
    <col min="1277" max="1277" width="6.85546875" style="3" customWidth="1"/>
    <col min="1278" max="1278" width="35.140625" style="3" customWidth="1"/>
    <col min="1279" max="1280" width="0" style="3" hidden="1" customWidth="1"/>
    <col min="1281" max="1281" width="22.5703125" style="3" customWidth="1"/>
    <col min="1282" max="1282" width="18.28515625" style="3" customWidth="1"/>
    <col min="1283" max="1284" width="17" style="3" customWidth="1"/>
    <col min="1285" max="1285" width="19.7109375" style="3" customWidth="1"/>
    <col min="1286" max="1532" width="8.7109375" style="3"/>
    <col min="1533" max="1533" width="6.85546875" style="3" customWidth="1"/>
    <col min="1534" max="1534" width="35.140625" style="3" customWidth="1"/>
    <col min="1535" max="1536" width="0" style="3" hidden="1" customWidth="1"/>
    <col min="1537" max="1537" width="22.5703125" style="3" customWidth="1"/>
    <col min="1538" max="1538" width="18.28515625" style="3" customWidth="1"/>
    <col min="1539" max="1540" width="17" style="3" customWidth="1"/>
    <col min="1541" max="1541" width="19.7109375" style="3" customWidth="1"/>
    <col min="1542" max="1788" width="8.7109375" style="3"/>
    <col min="1789" max="1789" width="6.85546875" style="3" customWidth="1"/>
    <col min="1790" max="1790" width="35.140625" style="3" customWidth="1"/>
    <col min="1791" max="1792" width="0" style="3" hidden="1" customWidth="1"/>
    <col min="1793" max="1793" width="22.5703125" style="3" customWidth="1"/>
    <col min="1794" max="1794" width="18.28515625" style="3" customWidth="1"/>
    <col min="1795" max="1796" width="17" style="3" customWidth="1"/>
    <col min="1797" max="1797" width="19.7109375" style="3" customWidth="1"/>
    <col min="1798" max="2044" width="8.7109375" style="3"/>
    <col min="2045" max="2045" width="6.85546875" style="3" customWidth="1"/>
    <col min="2046" max="2046" width="35.140625" style="3" customWidth="1"/>
    <col min="2047" max="2048" width="0" style="3" hidden="1" customWidth="1"/>
    <col min="2049" max="2049" width="22.5703125" style="3" customWidth="1"/>
    <col min="2050" max="2050" width="18.28515625" style="3" customWidth="1"/>
    <col min="2051" max="2052" width="17" style="3" customWidth="1"/>
    <col min="2053" max="2053" width="19.7109375" style="3" customWidth="1"/>
    <col min="2054" max="2300" width="8.7109375" style="3"/>
    <col min="2301" max="2301" width="6.85546875" style="3" customWidth="1"/>
    <col min="2302" max="2302" width="35.140625" style="3" customWidth="1"/>
    <col min="2303" max="2304" width="0" style="3" hidden="1" customWidth="1"/>
    <col min="2305" max="2305" width="22.5703125" style="3" customWidth="1"/>
    <col min="2306" max="2306" width="18.28515625" style="3" customWidth="1"/>
    <col min="2307" max="2308" width="17" style="3" customWidth="1"/>
    <col min="2309" max="2309" width="19.7109375" style="3" customWidth="1"/>
    <col min="2310" max="2556" width="8.7109375" style="3"/>
    <col min="2557" max="2557" width="6.85546875" style="3" customWidth="1"/>
    <col min="2558" max="2558" width="35.140625" style="3" customWidth="1"/>
    <col min="2559" max="2560" width="0" style="3" hidden="1" customWidth="1"/>
    <col min="2561" max="2561" width="22.5703125" style="3" customWidth="1"/>
    <col min="2562" max="2562" width="18.28515625" style="3" customWidth="1"/>
    <col min="2563" max="2564" width="17" style="3" customWidth="1"/>
    <col min="2565" max="2565" width="19.7109375" style="3" customWidth="1"/>
    <col min="2566" max="2812" width="8.7109375" style="3"/>
    <col min="2813" max="2813" width="6.85546875" style="3" customWidth="1"/>
    <col min="2814" max="2814" width="35.140625" style="3" customWidth="1"/>
    <col min="2815" max="2816" width="0" style="3" hidden="1" customWidth="1"/>
    <col min="2817" max="2817" width="22.5703125" style="3" customWidth="1"/>
    <col min="2818" max="2818" width="18.28515625" style="3" customWidth="1"/>
    <col min="2819" max="2820" width="17" style="3" customWidth="1"/>
    <col min="2821" max="2821" width="19.7109375" style="3" customWidth="1"/>
    <col min="2822" max="3068" width="8.7109375" style="3"/>
    <col min="3069" max="3069" width="6.85546875" style="3" customWidth="1"/>
    <col min="3070" max="3070" width="35.140625" style="3" customWidth="1"/>
    <col min="3071" max="3072" width="0" style="3" hidden="1" customWidth="1"/>
    <col min="3073" max="3073" width="22.5703125" style="3" customWidth="1"/>
    <col min="3074" max="3074" width="18.28515625" style="3" customWidth="1"/>
    <col min="3075" max="3076" width="17" style="3" customWidth="1"/>
    <col min="3077" max="3077" width="19.7109375" style="3" customWidth="1"/>
    <col min="3078" max="3324" width="8.7109375" style="3"/>
    <col min="3325" max="3325" width="6.85546875" style="3" customWidth="1"/>
    <col min="3326" max="3326" width="35.140625" style="3" customWidth="1"/>
    <col min="3327" max="3328" width="0" style="3" hidden="1" customWidth="1"/>
    <col min="3329" max="3329" width="22.5703125" style="3" customWidth="1"/>
    <col min="3330" max="3330" width="18.28515625" style="3" customWidth="1"/>
    <col min="3331" max="3332" width="17" style="3" customWidth="1"/>
    <col min="3333" max="3333" width="19.7109375" style="3" customWidth="1"/>
    <col min="3334" max="3580" width="8.7109375" style="3"/>
    <col min="3581" max="3581" width="6.85546875" style="3" customWidth="1"/>
    <col min="3582" max="3582" width="35.140625" style="3" customWidth="1"/>
    <col min="3583" max="3584" width="0" style="3" hidden="1" customWidth="1"/>
    <col min="3585" max="3585" width="22.5703125" style="3" customWidth="1"/>
    <col min="3586" max="3586" width="18.28515625" style="3" customWidth="1"/>
    <col min="3587" max="3588" width="17" style="3" customWidth="1"/>
    <col min="3589" max="3589" width="19.7109375" style="3" customWidth="1"/>
    <col min="3590" max="3836" width="8.7109375" style="3"/>
    <col min="3837" max="3837" width="6.85546875" style="3" customWidth="1"/>
    <col min="3838" max="3838" width="35.140625" style="3" customWidth="1"/>
    <col min="3839" max="3840" width="0" style="3" hidden="1" customWidth="1"/>
    <col min="3841" max="3841" width="22.5703125" style="3" customWidth="1"/>
    <col min="3842" max="3842" width="18.28515625" style="3" customWidth="1"/>
    <col min="3843" max="3844" width="17" style="3" customWidth="1"/>
    <col min="3845" max="3845" width="19.7109375" style="3" customWidth="1"/>
    <col min="3846" max="4092" width="8.7109375" style="3"/>
    <col min="4093" max="4093" width="6.85546875" style="3" customWidth="1"/>
    <col min="4094" max="4094" width="35.140625" style="3" customWidth="1"/>
    <col min="4095" max="4096" width="0" style="3" hidden="1" customWidth="1"/>
    <col min="4097" max="4097" width="22.5703125" style="3" customWidth="1"/>
    <col min="4098" max="4098" width="18.28515625" style="3" customWidth="1"/>
    <col min="4099" max="4100" width="17" style="3" customWidth="1"/>
    <col min="4101" max="4101" width="19.7109375" style="3" customWidth="1"/>
    <col min="4102" max="4348" width="8.7109375" style="3"/>
    <col min="4349" max="4349" width="6.85546875" style="3" customWidth="1"/>
    <col min="4350" max="4350" width="35.140625" style="3" customWidth="1"/>
    <col min="4351" max="4352" width="0" style="3" hidden="1" customWidth="1"/>
    <col min="4353" max="4353" width="22.5703125" style="3" customWidth="1"/>
    <col min="4354" max="4354" width="18.28515625" style="3" customWidth="1"/>
    <col min="4355" max="4356" width="17" style="3" customWidth="1"/>
    <col min="4357" max="4357" width="19.7109375" style="3" customWidth="1"/>
    <col min="4358" max="4604" width="8.7109375" style="3"/>
    <col min="4605" max="4605" width="6.85546875" style="3" customWidth="1"/>
    <col min="4606" max="4606" width="35.140625" style="3" customWidth="1"/>
    <col min="4607" max="4608" width="0" style="3" hidden="1" customWidth="1"/>
    <col min="4609" max="4609" width="22.5703125" style="3" customWidth="1"/>
    <col min="4610" max="4610" width="18.28515625" style="3" customWidth="1"/>
    <col min="4611" max="4612" width="17" style="3" customWidth="1"/>
    <col min="4613" max="4613" width="19.7109375" style="3" customWidth="1"/>
    <col min="4614" max="4860" width="8.7109375" style="3"/>
    <col min="4861" max="4861" width="6.85546875" style="3" customWidth="1"/>
    <col min="4862" max="4862" width="35.140625" style="3" customWidth="1"/>
    <col min="4863" max="4864" width="0" style="3" hidden="1" customWidth="1"/>
    <col min="4865" max="4865" width="22.5703125" style="3" customWidth="1"/>
    <col min="4866" max="4866" width="18.28515625" style="3" customWidth="1"/>
    <col min="4867" max="4868" width="17" style="3" customWidth="1"/>
    <col min="4869" max="4869" width="19.7109375" style="3" customWidth="1"/>
    <col min="4870" max="5116" width="8.7109375" style="3"/>
    <col min="5117" max="5117" width="6.85546875" style="3" customWidth="1"/>
    <col min="5118" max="5118" width="35.140625" style="3" customWidth="1"/>
    <col min="5119" max="5120" width="0" style="3" hidden="1" customWidth="1"/>
    <col min="5121" max="5121" width="22.5703125" style="3" customWidth="1"/>
    <col min="5122" max="5122" width="18.28515625" style="3" customWidth="1"/>
    <col min="5123" max="5124" width="17" style="3" customWidth="1"/>
    <col min="5125" max="5125" width="19.7109375" style="3" customWidth="1"/>
    <col min="5126" max="5372" width="8.7109375" style="3"/>
    <col min="5373" max="5373" width="6.85546875" style="3" customWidth="1"/>
    <col min="5374" max="5374" width="35.140625" style="3" customWidth="1"/>
    <col min="5375" max="5376" width="0" style="3" hidden="1" customWidth="1"/>
    <col min="5377" max="5377" width="22.5703125" style="3" customWidth="1"/>
    <col min="5378" max="5378" width="18.28515625" style="3" customWidth="1"/>
    <col min="5379" max="5380" width="17" style="3" customWidth="1"/>
    <col min="5381" max="5381" width="19.7109375" style="3" customWidth="1"/>
    <col min="5382" max="5628" width="8.7109375" style="3"/>
    <col min="5629" max="5629" width="6.85546875" style="3" customWidth="1"/>
    <col min="5630" max="5630" width="35.140625" style="3" customWidth="1"/>
    <col min="5631" max="5632" width="0" style="3" hidden="1" customWidth="1"/>
    <col min="5633" max="5633" width="22.5703125" style="3" customWidth="1"/>
    <col min="5634" max="5634" width="18.28515625" style="3" customWidth="1"/>
    <col min="5635" max="5636" width="17" style="3" customWidth="1"/>
    <col min="5637" max="5637" width="19.7109375" style="3" customWidth="1"/>
    <col min="5638" max="5884" width="8.7109375" style="3"/>
    <col min="5885" max="5885" width="6.85546875" style="3" customWidth="1"/>
    <col min="5886" max="5886" width="35.140625" style="3" customWidth="1"/>
    <col min="5887" max="5888" width="0" style="3" hidden="1" customWidth="1"/>
    <col min="5889" max="5889" width="22.5703125" style="3" customWidth="1"/>
    <col min="5890" max="5890" width="18.28515625" style="3" customWidth="1"/>
    <col min="5891" max="5892" width="17" style="3" customWidth="1"/>
    <col min="5893" max="5893" width="19.7109375" style="3" customWidth="1"/>
    <col min="5894" max="6140" width="8.7109375" style="3"/>
    <col min="6141" max="6141" width="6.85546875" style="3" customWidth="1"/>
    <col min="6142" max="6142" width="35.140625" style="3" customWidth="1"/>
    <col min="6143" max="6144" width="0" style="3" hidden="1" customWidth="1"/>
    <col min="6145" max="6145" width="22.5703125" style="3" customWidth="1"/>
    <col min="6146" max="6146" width="18.28515625" style="3" customWidth="1"/>
    <col min="6147" max="6148" width="17" style="3" customWidth="1"/>
    <col min="6149" max="6149" width="19.7109375" style="3" customWidth="1"/>
    <col min="6150" max="6396" width="8.7109375" style="3"/>
    <col min="6397" max="6397" width="6.85546875" style="3" customWidth="1"/>
    <col min="6398" max="6398" width="35.140625" style="3" customWidth="1"/>
    <col min="6399" max="6400" width="0" style="3" hidden="1" customWidth="1"/>
    <col min="6401" max="6401" width="22.5703125" style="3" customWidth="1"/>
    <col min="6402" max="6402" width="18.28515625" style="3" customWidth="1"/>
    <col min="6403" max="6404" width="17" style="3" customWidth="1"/>
    <col min="6405" max="6405" width="19.7109375" style="3" customWidth="1"/>
    <col min="6406" max="6652" width="8.7109375" style="3"/>
    <col min="6653" max="6653" width="6.85546875" style="3" customWidth="1"/>
    <col min="6654" max="6654" width="35.140625" style="3" customWidth="1"/>
    <col min="6655" max="6656" width="0" style="3" hidden="1" customWidth="1"/>
    <col min="6657" max="6657" width="22.5703125" style="3" customWidth="1"/>
    <col min="6658" max="6658" width="18.28515625" style="3" customWidth="1"/>
    <col min="6659" max="6660" width="17" style="3" customWidth="1"/>
    <col min="6661" max="6661" width="19.7109375" style="3" customWidth="1"/>
    <col min="6662" max="6908" width="8.7109375" style="3"/>
    <col min="6909" max="6909" width="6.85546875" style="3" customWidth="1"/>
    <col min="6910" max="6910" width="35.140625" style="3" customWidth="1"/>
    <col min="6911" max="6912" width="0" style="3" hidden="1" customWidth="1"/>
    <col min="6913" max="6913" width="22.5703125" style="3" customWidth="1"/>
    <col min="6914" max="6914" width="18.28515625" style="3" customWidth="1"/>
    <col min="6915" max="6916" width="17" style="3" customWidth="1"/>
    <col min="6917" max="6917" width="19.7109375" style="3" customWidth="1"/>
    <col min="6918" max="7164" width="8.7109375" style="3"/>
    <col min="7165" max="7165" width="6.85546875" style="3" customWidth="1"/>
    <col min="7166" max="7166" width="35.140625" style="3" customWidth="1"/>
    <col min="7167" max="7168" width="0" style="3" hidden="1" customWidth="1"/>
    <col min="7169" max="7169" width="22.5703125" style="3" customWidth="1"/>
    <col min="7170" max="7170" width="18.28515625" style="3" customWidth="1"/>
    <col min="7171" max="7172" width="17" style="3" customWidth="1"/>
    <col min="7173" max="7173" width="19.7109375" style="3" customWidth="1"/>
    <col min="7174" max="7420" width="8.7109375" style="3"/>
    <col min="7421" max="7421" width="6.85546875" style="3" customWidth="1"/>
    <col min="7422" max="7422" width="35.140625" style="3" customWidth="1"/>
    <col min="7423" max="7424" width="0" style="3" hidden="1" customWidth="1"/>
    <col min="7425" max="7425" width="22.5703125" style="3" customWidth="1"/>
    <col min="7426" max="7426" width="18.28515625" style="3" customWidth="1"/>
    <col min="7427" max="7428" width="17" style="3" customWidth="1"/>
    <col min="7429" max="7429" width="19.7109375" style="3" customWidth="1"/>
    <col min="7430" max="7676" width="8.7109375" style="3"/>
    <col min="7677" max="7677" width="6.85546875" style="3" customWidth="1"/>
    <col min="7678" max="7678" width="35.140625" style="3" customWidth="1"/>
    <col min="7679" max="7680" width="0" style="3" hidden="1" customWidth="1"/>
    <col min="7681" max="7681" width="22.5703125" style="3" customWidth="1"/>
    <col min="7682" max="7682" width="18.28515625" style="3" customWidth="1"/>
    <col min="7683" max="7684" width="17" style="3" customWidth="1"/>
    <col min="7685" max="7685" width="19.7109375" style="3" customWidth="1"/>
    <col min="7686" max="7932" width="8.7109375" style="3"/>
    <col min="7933" max="7933" width="6.85546875" style="3" customWidth="1"/>
    <col min="7934" max="7934" width="35.140625" style="3" customWidth="1"/>
    <col min="7935" max="7936" width="0" style="3" hidden="1" customWidth="1"/>
    <col min="7937" max="7937" width="22.5703125" style="3" customWidth="1"/>
    <col min="7938" max="7938" width="18.28515625" style="3" customWidth="1"/>
    <col min="7939" max="7940" width="17" style="3" customWidth="1"/>
    <col min="7941" max="7941" width="19.7109375" style="3" customWidth="1"/>
    <col min="7942" max="8188" width="8.7109375" style="3"/>
    <col min="8189" max="8189" width="6.85546875" style="3" customWidth="1"/>
    <col min="8190" max="8190" width="35.140625" style="3" customWidth="1"/>
    <col min="8191" max="8192" width="0" style="3" hidden="1" customWidth="1"/>
    <col min="8193" max="8193" width="22.5703125" style="3" customWidth="1"/>
    <col min="8194" max="8194" width="18.28515625" style="3" customWidth="1"/>
    <col min="8195" max="8196" width="17" style="3" customWidth="1"/>
    <col min="8197" max="8197" width="19.7109375" style="3" customWidth="1"/>
    <col min="8198" max="8444" width="8.7109375" style="3"/>
    <col min="8445" max="8445" width="6.85546875" style="3" customWidth="1"/>
    <col min="8446" max="8446" width="35.140625" style="3" customWidth="1"/>
    <col min="8447" max="8448" width="0" style="3" hidden="1" customWidth="1"/>
    <col min="8449" max="8449" width="22.5703125" style="3" customWidth="1"/>
    <col min="8450" max="8450" width="18.28515625" style="3" customWidth="1"/>
    <col min="8451" max="8452" width="17" style="3" customWidth="1"/>
    <col min="8453" max="8453" width="19.7109375" style="3" customWidth="1"/>
    <col min="8454" max="8700" width="8.7109375" style="3"/>
    <col min="8701" max="8701" width="6.85546875" style="3" customWidth="1"/>
    <col min="8702" max="8702" width="35.140625" style="3" customWidth="1"/>
    <col min="8703" max="8704" width="0" style="3" hidden="1" customWidth="1"/>
    <col min="8705" max="8705" width="22.5703125" style="3" customWidth="1"/>
    <col min="8706" max="8706" width="18.28515625" style="3" customWidth="1"/>
    <col min="8707" max="8708" width="17" style="3" customWidth="1"/>
    <col min="8709" max="8709" width="19.7109375" style="3" customWidth="1"/>
    <col min="8710" max="8956" width="8.7109375" style="3"/>
    <col min="8957" max="8957" width="6.85546875" style="3" customWidth="1"/>
    <col min="8958" max="8958" width="35.140625" style="3" customWidth="1"/>
    <col min="8959" max="8960" width="0" style="3" hidden="1" customWidth="1"/>
    <col min="8961" max="8961" width="22.5703125" style="3" customWidth="1"/>
    <col min="8962" max="8962" width="18.28515625" style="3" customWidth="1"/>
    <col min="8963" max="8964" width="17" style="3" customWidth="1"/>
    <col min="8965" max="8965" width="19.7109375" style="3" customWidth="1"/>
    <col min="8966" max="9212" width="8.7109375" style="3"/>
    <col min="9213" max="9213" width="6.85546875" style="3" customWidth="1"/>
    <col min="9214" max="9214" width="35.140625" style="3" customWidth="1"/>
    <col min="9215" max="9216" width="0" style="3" hidden="1" customWidth="1"/>
    <col min="9217" max="9217" width="22.5703125" style="3" customWidth="1"/>
    <col min="9218" max="9218" width="18.28515625" style="3" customWidth="1"/>
    <col min="9219" max="9220" width="17" style="3" customWidth="1"/>
    <col min="9221" max="9221" width="19.7109375" style="3" customWidth="1"/>
    <col min="9222" max="9468" width="8.7109375" style="3"/>
    <col min="9469" max="9469" width="6.85546875" style="3" customWidth="1"/>
    <col min="9470" max="9470" width="35.140625" style="3" customWidth="1"/>
    <col min="9471" max="9472" width="0" style="3" hidden="1" customWidth="1"/>
    <col min="9473" max="9473" width="22.5703125" style="3" customWidth="1"/>
    <col min="9474" max="9474" width="18.28515625" style="3" customWidth="1"/>
    <col min="9475" max="9476" width="17" style="3" customWidth="1"/>
    <col min="9477" max="9477" width="19.7109375" style="3" customWidth="1"/>
    <col min="9478" max="9724" width="8.7109375" style="3"/>
    <col min="9725" max="9725" width="6.85546875" style="3" customWidth="1"/>
    <col min="9726" max="9726" width="35.140625" style="3" customWidth="1"/>
    <col min="9727" max="9728" width="0" style="3" hidden="1" customWidth="1"/>
    <col min="9729" max="9729" width="22.5703125" style="3" customWidth="1"/>
    <col min="9730" max="9730" width="18.28515625" style="3" customWidth="1"/>
    <col min="9731" max="9732" width="17" style="3" customWidth="1"/>
    <col min="9733" max="9733" width="19.7109375" style="3" customWidth="1"/>
    <col min="9734" max="9980" width="8.7109375" style="3"/>
    <col min="9981" max="9981" width="6.85546875" style="3" customWidth="1"/>
    <col min="9982" max="9982" width="35.140625" style="3" customWidth="1"/>
    <col min="9983" max="9984" width="0" style="3" hidden="1" customWidth="1"/>
    <col min="9985" max="9985" width="22.5703125" style="3" customWidth="1"/>
    <col min="9986" max="9986" width="18.28515625" style="3" customWidth="1"/>
    <col min="9987" max="9988" width="17" style="3" customWidth="1"/>
    <col min="9989" max="9989" width="19.7109375" style="3" customWidth="1"/>
    <col min="9990" max="10236" width="8.7109375" style="3"/>
    <col min="10237" max="10237" width="6.85546875" style="3" customWidth="1"/>
    <col min="10238" max="10238" width="35.140625" style="3" customWidth="1"/>
    <col min="10239" max="10240" width="0" style="3" hidden="1" customWidth="1"/>
    <col min="10241" max="10241" width="22.5703125" style="3" customWidth="1"/>
    <col min="10242" max="10242" width="18.28515625" style="3" customWidth="1"/>
    <col min="10243" max="10244" width="17" style="3" customWidth="1"/>
    <col min="10245" max="10245" width="19.7109375" style="3" customWidth="1"/>
    <col min="10246" max="10492" width="8.7109375" style="3"/>
    <col min="10493" max="10493" width="6.85546875" style="3" customWidth="1"/>
    <col min="10494" max="10494" width="35.140625" style="3" customWidth="1"/>
    <col min="10495" max="10496" width="0" style="3" hidden="1" customWidth="1"/>
    <col min="10497" max="10497" width="22.5703125" style="3" customWidth="1"/>
    <col min="10498" max="10498" width="18.28515625" style="3" customWidth="1"/>
    <col min="10499" max="10500" width="17" style="3" customWidth="1"/>
    <col min="10501" max="10501" width="19.7109375" style="3" customWidth="1"/>
    <col min="10502" max="10748" width="8.7109375" style="3"/>
    <col min="10749" max="10749" width="6.85546875" style="3" customWidth="1"/>
    <col min="10750" max="10750" width="35.140625" style="3" customWidth="1"/>
    <col min="10751" max="10752" width="0" style="3" hidden="1" customWidth="1"/>
    <col min="10753" max="10753" width="22.5703125" style="3" customWidth="1"/>
    <col min="10754" max="10754" width="18.28515625" style="3" customWidth="1"/>
    <col min="10755" max="10756" width="17" style="3" customWidth="1"/>
    <col min="10757" max="10757" width="19.7109375" style="3" customWidth="1"/>
    <col min="10758" max="11004" width="8.7109375" style="3"/>
    <col min="11005" max="11005" width="6.85546875" style="3" customWidth="1"/>
    <col min="11006" max="11006" width="35.140625" style="3" customWidth="1"/>
    <col min="11007" max="11008" width="0" style="3" hidden="1" customWidth="1"/>
    <col min="11009" max="11009" width="22.5703125" style="3" customWidth="1"/>
    <col min="11010" max="11010" width="18.28515625" style="3" customWidth="1"/>
    <col min="11011" max="11012" width="17" style="3" customWidth="1"/>
    <col min="11013" max="11013" width="19.7109375" style="3" customWidth="1"/>
    <col min="11014" max="11260" width="8.7109375" style="3"/>
    <col min="11261" max="11261" width="6.85546875" style="3" customWidth="1"/>
    <col min="11262" max="11262" width="35.140625" style="3" customWidth="1"/>
    <col min="11263" max="11264" width="0" style="3" hidden="1" customWidth="1"/>
    <col min="11265" max="11265" width="22.5703125" style="3" customWidth="1"/>
    <col min="11266" max="11266" width="18.28515625" style="3" customWidth="1"/>
    <col min="11267" max="11268" width="17" style="3" customWidth="1"/>
    <col min="11269" max="11269" width="19.7109375" style="3" customWidth="1"/>
    <col min="11270" max="11516" width="8.7109375" style="3"/>
    <col min="11517" max="11517" width="6.85546875" style="3" customWidth="1"/>
    <col min="11518" max="11518" width="35.140625" style="3" customWidth="1"/>
    <col min="11519" max="11520" width="0" style="3" hidden="1" customWidth="1"/>
    <col min="11521" max="11521" width="22.5703125" style="3" customWidth="1"/>
    <col min="11522" max="11522" width="18.28515625" style="3" customWidth="1"/>
    <col min="11523" max="11524" width="17" style="3" customWidth="1"/>
    <col min="11525" max="11525" width="19.7109375" style="3" customWidth="1"/>
    <col min="11526" max="11772" width="8.7109375" style="3"/>
    <col min="11773" max="11773" width="6.85546875" style="3" customWidth="1"/>
    <col min="11774" max="11774" width="35.140625" style="3" customWidth="1"/>
    <col min="11775" max="11776" width="0" style="3" hidden="1" customWidth="1"/>
    <col min="11777" max="11777" width="22.5703125" style="3" customWidth="1"/>
    <col min="11778" max="11778" width="18.28515625" style="3" customWidth="1"/>
    <col min="11779" max="11780" width="17" style="3" customWidth="1"/>
    <col min="11781" max="11781" width="19.7109375" style="3" customWidth="1"/>
    <col min="11782" max="12028" width="8.7109375" style="3"/>
    <col min="12029" max="12029" width="6.85546875" style="3" customWidth="1"/>
    <col min="12030" max="12030" width="35.140625" style="3" customWidth="1"/>
    <col min="12031" max="12032" width="0" style="3" hidden="1" customWidth="1"/>
    <col min="12033" max="12033" width="22.5703125" style="3" customWidth="1"/>
    <col min="12034" max="12034" width="18.28515625" style="3" customWidth="1"/>
    <col min="12035" max="12036" width="17" style="3" customWidth="1"/>
    <col min="12037" max="12037" width="19.7109375" style="3" customWidth="1"/>
    <col min="12038" max="12284" width="8.7109375" style="3"/>
    <col min="12285" max="12285" width="6.85546875" style="3" customWidth="1"/>
    <col min="12286" max="12286" width="35.140625" style="3" customWidth="1"/>
    <col min="12287" max="12288" width="0" style="3" hidden="1" customWidth="1"/>
    <col min="12289" max="12289" width="22.5703125" style="3" customWidth="1"/>
    <col min="12290" max="12290" width="18.28515625" style="3" customWidth="1"/>
    <col min="12291" max="12292" width="17" style="3" customWidth="1"/>
    <col min="12293" max="12293" width="19.7109375" style="3" customWidth="1"/>
    <col min="12294" max="12540" width="8.7109375" style="3"/>
    <col min="12541" max="12541" width="6.85546875" style="3" customWidth="1"/>
    <col min="12542" max="12542" width="35.140625" style="3" customWidth="1"/>
    <col min="12543" max="12544" width="0" style="3" hidden="1" customWidth="1"/>
    <col min="12545" max="12545" width="22.5703125" style="3" customWidth="1"/>
    <col min="12546" max="12546" width="18.28515625" style="3" customWidth="1"/>
    <col min="12547" max="12548" width="17" style="3" customWidth="1"/>
    <col min="12549" max="12549" width="19.7109375" style="3" customWidth="1"/>
    <col min="12550" max="12796" width="8.7109375" style="3"/>
    <col min="12797" max="12797" width="6.85546875" style="3" customWidth="1"/>
    <col min="12798" max="12798" width="35.140625" style="3" customWidth="1"/>
    <col min="12799" max="12800" width="0" style="3" hidden="1" customWidth="1"/>
    <col min="12801" max="12801" width="22.5703125" style="3" customWidth="1"/>
    <col min="12802" max="12802" width="18.28515625" style="3" customWidth="1"/>
    <col min="12803" max="12804" width="17" style="3" customWidth="1"/>
    <col min="12805" max="12805" width="19.7109375" style="3" customWidth="1"/>
    <col min="12806" max="13052" width="8.7109375" style="3"/>
    <col min="13053" max="13053" width="6.85546875" style="3" customWidth="1"/>
    <col min="13054" max="13054" width="35.140625" style="3" customWidth="1"/>
    <col min="13055" max="13056" width="0" style="3" hidden="1" customWidth="1"/>
    <col min="13057" max="13057" width="22.5703125" style="3" customWidth="1"/>
    <col min="13058" max="13058" width="18.28515625" style="3" customWidth="1"/>
    <col min="13059" max="13060" width="17" style="3" customWidth="1"/>
    <col min="13061" max="13061" width="19.7109375" style="3" customWidth="1"/>
    <col min="13062" max="13308" width="8.7109375" style="3"/>
    <col min="13309" max="13309" width="6.85546875" style="3" customWidth="1"/>
    <col min="13310" max="13310" width="35.140625" style="3" customWidth="1"/>
    <col min="13311" max="13312" width="0" style="3" hidden="1" customWidth="1"/>
    <col min="13313" max="13313" width="22.5703125" style="3" customWidth="1"/>
    <col min="13314" max="13314" width="18.28515625" style="3" customWidth="1"/>
    <col min="13315" max="13316" width="17" style="3" customWidth="1"/>
    <col min="13317" max="13317" width="19.7109375" style="3" customWidth="1"/>
    <col min="13318" max="13564" width="8.7109375" style="3"/>
    <col min="13565" max="13565" width="6.85546875" style="3" customWidth="1"/>
    <col min="13566" max="13566" width="35.140625" style="3" customWidth="1"/>
    <col min="13567" max="13568" width="0" style="3" hidden="1" customWidth="1"/>
    <col min="13569" max="13569" width="22.5703125" style="3" customWidth="1"/>
    <col min="13570" max="13570" width="18.28515625" style="3" customWidth="1"/>
    <col min="13571" max="13572" width="17" style="3" customWidth="1"/>
    <col min="13573" max="13573" width="19.7109375" style="3" customWidth="1"/>
    <col min="13574" max="13820" width="8.7109375" style="3"/>
    <col min="13821" max="13821" width="6.85546875" style="3" customWidth="1"/>
    <col min="13822" max="13822" width="35.140625" style="3" customWidth="1"/>
    <col min="13823" max="13824" width="0" style="3" hidden="1" customWidth="1"/>
    <col min="13825" max="13825" width="22.5703125" style="3" customWidth="1"/>
    <col min="13826" max="13826" width="18.28515625" style="3" customWidth="1"/>
    <col min="13827" max="13828" width="17" style="3" customWidth="1"/>
    <col min="13829" max="13829" width="19.7109375" style="3" customWidth="1"/>
    <col min="13830" max="14076" width="8.7109375" style="3"/>
    <col min="14077" max="14077" width="6.85546875" style="3" customWidth="1"/>
    <col min="14078" max="14078" width="35.140625" style="3" customWidth="1"/>
    <col min="14079" max="14080" width="0" style="3" hidden="1" customWidth="1"/>
    <col min="14081" max="14081" width="22.5703125" style="3" customWidth="1"/>
    <col min="14082" max="14082" width="18.28515625" style="3" customWidth="1"/>
    <col min="14083" max="14084" width="17" style="3" customWidth="1"/>
    <col min="14085" max="14085" width="19.7109375" style="3" customWidth="1"/>
    <col min="14086" max="14332" width="8.7109375" style="3"/>
    <col min="14333" max="14333" width="6.85546875" style="3" customWidth="1"/>
    <col min="14334" max="14334" width="35.140625" style="3" customWidth="1"/>
    <col min="14335" max="14336" width="0" style="3" hidden="1" customWidth="1"/>
    <col min="14337" max="14337" width="22.5703125" style="3" customWidth="1"/>
    <col min="14338" max="14338" width="18.28515625" style="3" customWidth="1"/>
    <col min="14339" max="14340" width="17" style="3" customWidth="1"/>
    <col min="14341" max="14341" width="19.7109375" style="3" customWidth="1"/>
    <col min="14342" max="14588" width="8.7109375" style="3"/>
    <col min="14589" max="14589" width="6.85546875" style="3" customWidth="1"/>
    <col min="14590" max="14590" width="35.140625" style="3" customWidth="1"/>
    <col min="14591" max="14592" width="0" style="3" hidden="1" customWidth="1"/>
    <col min="14593" max="14593" width="22.5703125" style="3" customWidth="1"/>
    <col min="14594" max="14594" width="18.28515625" style="3" customWidth="1"/>
    <col min="14595" max="14596" width="17" style="3" customWidth="1"/>
    <col min="14597" max="14597" width="19.7109375" style="3" customWidth="1"/>
    <col min="14598" max="14844" width="8.7109375" style="3"/>
    <col min="14845" max="14845" width="6.85546875" style="3" customWidth="1"/>
    <col min="14846" max="14846" width="35.140625" style="3" customWidth="1"/>
    <col min="14847" max="14848" width="0" style="3" hidden="1" customWidth="1"/>
    <col min="14849" max="14849" width="22.5703125" style="3" customWidth="1"/>
    <col min="14850" max="14850" width="18.28515625" style="3" customWidth="1"/>
    <col min="14851" max="14852" width="17" style="3" customWidth="1"/>
    <col min="14853" max="14853" width="19.7109375" style="3" customWidth="1"/>
    <col min="14854" max="15100" width="8.7109375" style="3"/>
    <col min="15101" max="15101" width="6.85546875" style="3" customWidth="1"/>
    <col min="15102" max="15102" width="35.140625" style="3" customWidth="1"/>
    <col min="15103" max="15104" width="0" style="3" hidden="1" customWidth="1"/>
    <col min="15105" max="15105" width="22.5703125" style="3" customWidth="1"/>
    <col min="15106" max="15106" width="18.28515625" style="3" customWidth="1"/>
    <col min="15107" max="15108" width="17" style="3" customWidth="1"/>
    <col min="15109" max="15109" width="19.7109375" style="3" customWidth="1"/>
    <col min="15110" max="15356" width="8.7109375" style="3"/>
    <col min="15357" max="15357" width="6.85546875" style="3" customWidth="1"/>
    <col min="15358" max="15358" width="35.140625" style="3" customWidth="1"/>
    <col min="15359" max="15360" width="0" style="3" hidden="1" customWidth="1"/>
    <col min="15361" max="15361" width="22.5703125" style="3" customWidth="1"/>
    <col min="15362" max="15362" width="18.28515625" style="3" customWidth="1"/>
    <col min="15363" max="15364" width="17" style="3" customWidth="1"/>
    <col min="15365" max="15365" width="19.7109375" style="3" customWidth="1"/>
    <col min="15366" max="15612" width="8.7109375" style="3"/>
    <col min="15613" max="15613" width="6.85546875" style="3" customWidth="1"/>
    <col min="15614" max="15614" width="35.140625" style="3" customWidth="1"/>
    <col min="15615" max="15616" width="0" style="3" hidden="1" customWidth="1"/>
    <col min="15617" max="15617" width="22.5703125" style="3" customWidth="1"/>
    <col min="15618" max="15618" width="18.28515625" style="3" customWidth="1"/>
    <col min="15619" max="15620" width="17" style="3" customWidth="1"/>
    <col min="15621" max="15621" width="19.7109375" style="3" customWidth="1"/>
    <col min="15622" max="15868" width="8.7109375" style="3"/>
    <col min="15869" max="15869" width="6.85546875" style="3" customWidth="1"/>
    <col min="15870" max="15870" width="35.140625" style="3" customWidth="1"/>
    <col min="15871" max="15872" width="0" style="3" hidden="1" customWidth="1"/>
    <col min="15873" max="15873" width="22.5703125" style="3" customWidth="1"/>
    <col min="15874" max="15874" width="18.28515625" style="3" customWidth="1"/>
    <col min="15875" max="15876" width="17" style="3" customWidth="1"/>
    <col min="15877" max="15877" width="19.7109375" style="3" customWidth="1"/>
    <col min="15878" max="16124" width="8.7109375" style="3"/>
    <col min="16125" max="16125" width="6.85546875" style="3" customWidth="1"/>
    <col min="16126" max="16126" width="35.140625" style="3" customWidth="1"/>
    <col min="16127" max="16128" width="0" style="3" hidden="1" customWidth="1"/>
    <col min="16129" max="16129" width="22.5703125" style="3" customWidth="1"/>
    <col min="16130" max="16130" width="18.28515625" style="3" customWidth="1"/>
    <col min="16131" max="16132" width="17" style="3" customWidth="1"/>
    <col min="16133" max="16133" width="19.7109375" style="3" customWidth="1"/>
    <col min="16134" max="16384" width="8.7109375" style="3"/>
  </cols>
  <sheetData>
    <row r="1" spans="1:14" x14ac:dyDescent="0.2">
      <c r="A1" s="6"/>
      <c r="B1" s="28"/>
      <c r="C1" s="25"/>
      <c r="D1" s="28"/>
      <c r="E1" s="28"/>
      <c r="F1" s="28"/>
      <c r="G1" s="28"/>
      <c r="H1" s="28"/>
      <c r="I1" s="25"/>
      <c r="J1" s="25"/>
      <c r="K1" s="25"/>
      <c r="L1" s="25"/>
      <c r="M1" s="29" t="s">
        <v>352</v>
      </c>
    </row>
    <row r="2" spans="1:14" x14ac:dyDescent="0.2">
      <c r="A2" s="6"/>
      <c r="B2" s="28"/>
      <c r="C2" s="25"/>
      <c r="D2" s="28"/>
      <c r="E2" s="28"/>
      <c r="F2" s="28"/>
      <c r="G2" s="28"/>
      <c r="H2" s="28"/>
      <c r="I2" s="25"/>
      <c r="J2" s="25"/>
      <c r="K2" s="25"/>
      <c r="L2" s="25"/>
      <c r="M2" s="28" t="s">
        <v>130</v>
      </c>
    </row>
    <row r="3" spans="1:14" x14ac:dyDescent="0.2">
      <c r="A3" s="6"/>
      <c r="B3" s="28"/>
      <c r="C3" s="25"/>
      <c r="D3" s="28"/>
      <c r="E3" s="28"/>
      <c r="F3" s="28"/>
      <c r="G3" s="28"/>
      <c r="H3" s="28"/>
      <c r="I3" s="25"/>
      <c r="J3" s="25"/>
      <c r="K3" s="25"/>
      <c r="L3" s="25"/>
      <c r="M3" s="28" t="s">
        <v>118</v>
      </c>
    </row>
    <row r="4" spans="1:14" x14ac:dyDescent="0.2">
      <c r="A4" s="6"/>
      <c r="B4" s="28"/>
      <c r="C4" s="25"/>
      <c r="D4" s="28"/>
      <c r="E4" s="28"/>
      <c r="F4" s="28"/>
      <c r="G4" s="28"/>
      <c r="H4" s="28"/>
      <c r="I4" s="25"/>
      <c r="J4" s="25"/>
      <c r="K4" s="25"/>
      <c r="L4" s="25"/>
      <c r="M4" s="28" t="s">
        <v>126</v>
      </c>
    </row>
    <row r="5" spans="1:14" x14ac:dyDescent="0.2">
      <c r="A5" s="6"/>
      <c r="B5" s="28"/>
      <c r="C5" s="25"/>
      <c r="D5" s="28"/>
      <c r="E5" s="28"/>
      <c r="F5" s="28"/>
      <c r="G5" s="28"/>
      <c r="H5" s="28"/>
      <c r="I5" s="25"/>
      <c r="J5" s="25"/>
      <c r="K5" s="25"/>
      <c r="L5" s="25"/>
      <c r="M5" s="28" t="s">
        <v>127</v>
      </c>
    </row>
    <row r="6" spans="1:14" ht="13.15" x14ac:dyDescent="0.25">
      <c r="A6" s="6"/>
      <c r="B6" s="28"/>
      <c r="C6" s="25"/>
      <c r="D6" s="28"/>
      <c r="E6" s="28"/>
      <c r="F6" s="28"/>
      <c r="G6" s="28"/>
      <c r="H6" s="28"/>
      <c r="I6" s="25"/>
      <c r="J6" s="25"/>
      <c r="K6" s="25"/>
      <c r="L6" s="25"/>
      <c r="M6" s="25"/>
    </row>
    <row r="7" spans="1:14" ht="45.7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4" ht="18.75" customHeight="1" x14ac:dyDescent="0.2">
      <c r="A8" s="157" t="s">
        <v>112</v>
      </c>
      <c r="B8" s="158" t="s">
        <v>113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4" ht="27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4" ht="108.6" customHeight="1" x14ac:dyDescent="0.2">
      <c r="A10" s="157"/>
      <c r="B10" s="158"/>
      <c r="C10" s="139" t="s">
        <v>188</v>
      </c>
      <c r="D10" s="164" t="s">
        <v>292</v>
      </c>
      <c r="E10" s="164"/>
      <c r="F10" s="164"/>
      <c r="G10" s="164"/>
      <c r="H10" s="164"/>
      <c r="I10" s="164" t="s">
        <v>159</v>
      </c>
      <c r="J10" s="164"/>
      <c r="K10" s="164"/>
      <c r="L10" s="164"/>
      <c r="M10" s="139" t="s">
        <v>160</v>
      </c>
    </row>
    <row r="11" spans="1:14" ht="82.9" customHeight="1" x14ac:dyDescent="0.2">
      <c r="A11" s="157"/>
      <c r="B11" s="158"/>
      <c r="C11" s="140" t="s">
        <v>155</v>
      </c>
      <c r="D11" s="165" t="s">
        <v>136</v>
      </c>
      <c r="E11" s="165"/>
      <c r="F11" s="165"/>
      <c r="G11" s="165"/>
      <c r="H11" s="165"/>
      <c r="I11" s="165" t="s">
        <v>134</v>
      </c>
      <c r="J11" s="165"/>
      <c r="K11" s="165"/>
      <c r="L11" s="165"/>
      <c r="M11" s="140" t="s">
        <v>137</v>
      </c>
    </row>
    <row r="12" spans="1:14" s="14" customFormat="1" ht="34.9" customHeight="1" x14ac:dyDescent="0.2">
      <c r="A12" s="157"/>
      <c r="B12" s="158"/>
      <c r="C12" s="138" t="s">
        <v>227</v>
      </c>
      <c r="D12" s="138" t="s">
        <v>213</v>
      </c>
      <c r="E12" s="138" t="s">
        <v>230</v>
      </c>
      <c r="F12" s="138" t="s">
        <v>221</v>
      </c>
      <c r="G12" s="138" t="s">
        <v>228</v>
      </c>
      <c r="H12" s="138" t="s">
        <v>229</v>
      </c>
      <c r="I12" s="138" t="s">
        <v>231</v>
      </c>
      <c r="J12" s="138" t="s">
        <v>232</v>
      </c>
      <c r="K12" s="138" t="s">
        <v>233</v>
      </c>
      <c r="L12" s="138" t="s">
        <v>223</v>
      </c>
      <c r="M12" s="138" t="s">
        <v>222</v>
      </c>
      <c r="N12" s="88"/>
    </row>
    <row r="13" spans="1:14" ht="16.899999999999999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</row>
    <row r="14" spans="1:14" s="53" customFormat="1" ht="15" x14ac:dyDescent="0.25">
      <c r="A14" s="54" t="s">
        <v>304</v>
      </c>
      <c r="B14" s="142"/>
      <c r="C14" s="51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4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4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s="53" customFormat="1" ht="43.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s="53" customFormat="1" ht="15" x14ac:dyDescent="0.25">
      <c r="A21" s="55">
        <v>7</v>
      </c>
      <c r="B21" s="56" t="s">
        <v>310</v>
      </c>
      <c r="C21" s="55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  <c r="L27" s="126"/>
      <c r="M27" s="91">
        <v>1</v>
      </c>
    </row>
    <row r="28" spans="1:13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3" customFormat="1" ht="39.7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M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si="0"/>
        <v>0</v>
      </c>
      <c r="K41" s="51">
        <f t="shared" si="0"/>
        <v>0</v>
      </c>
      <c r="L41" s="51">
        <f t="shared" si="0"/>
        <v>0</v>
      </c>
      <c r="M41" s="51">
        <f t="shared" si="0"/>
        <v>1</v>
      </c>
    </row>
    <row r="42" spans="1:13" x14ac:dyDescent="0.2">
      <c r="A42" s="16" t="s">
        <v>0</v>
      </c>
      <c r="B42" s="103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</row>
    <row r="43" spans="1:13" x14ac:dyDescent="0.2">
      <c r="A43" s="7">
        <v>1</v>
      </c>
      <c r="B43" s="94" t="s">
        <v>1</v>
      </c>
      <c r="C43" s="91"/>
      <c r="D43" s="30"/>
      <c r="E43" s="30">
        <v>1</v>
      </c>
      <c r="F43" s="30"/>
      <c r="G43" s="30"/>
      <c r="H43" s="30"/>
      <c r="I43" s="91">
        <v>1</v>
      </c>
      <c r="J43" s="91"/>
      <c r="K43" s="91"/>
      <c r="L43" s="91"/>
      <c r="M43" s="91"/>
    </row>
    <row r="44" spans="1:13" x14ac:dyDescent="0.2">
      <c r="A44" s="7">
        <v>2</v>
      </c>
      <c r="B44" s="94" t="s">
        <v>2</v>
      </c>
      <c r="C44" s="91"/>
      <c r="D44" s="30"/>
      <c r="E44" s="30"/>
      <c r="F44" s="30"/>
      <c r="G44" s="30"/>
      <c r="H44" s="30"/>
      <c r="I44" s="91"/>
      <c r="J44" s="91">
        <v>1</v>
      </c>
      <c r="K44" s="91">
        <v>1</v>
      </c>
      <c r="L44" s="91"/>
      <c r="M44" s="91"/>
    </row>
    <row r="45" spans="1:13" x14ac:dyDescent="0.2">
      <c r="A45" s="7">
        <v>3</v>
      </c>
      <c r="B45" s="94" t="s">
        <v>3</v>
      </c>
      <c r="C45" s="91"/>
      <c r="D45" s="30"/>
      <c r="E45" s="30"/>
      <c r="F45" s="30">
        <v>1</v>
      </c>
      <c r="G45" s="30"/>
      <c r="H45" s="30"/>
      <c r="I45" s="91">
        <v>1</v>
      </c>
      <c r="J45" s="91"/>
      <c r="K45" s="91"/>
      <c r="L45" s="91"/>
      <c r="M45" s="91"/>
    </row>
    <row r="46" spans="1:13" x14ac:dyDescent="0.2">
      <c r="A46" s="7">
        <v>4</v>
      </c>
      <c r="B46" s="94" t="s">
        <v>4</v>
      </c>
      <c r="C46" s="30"/>
      <c r="D46" s="30"/>
      <c r="E46" s="30"/>
      <c r="F46" s="30"/>
      <c r="G46" s="30"/>
      <c r="H46" s="30"/>
      <c r="I46" s="91"/>
      <c r="J46" s="91">
        <v>1</v>
      </c>
      <c r="K46" s="91"/>
      <c r="L46" s="91"/>
      <c r="M46" s="91"/>
    </row>
    <row r="47" spans="1:13" x14ac:dyDescent="0.2">
      <c r="A47" s="7">
        <v>5</v>
      </c>
      <c r="B47" s="94" t="s">
        <v>5</v>
      </c>
      <c r="C47" s="30">
        <v>1</v>
      </c>
      <c r="D47" s="30"/>
      <c r="E47" s="30">
        <v>1</v>
      </c>
      <c r="F47" s="30">
        <v>1</v>
      </c>
      <c r="G47" s="30">
        <v>1</v>
      </c>
      <c r="H47" s="30">
        <v>1</v>
      </c>
      <c r="I47" s="91">
        <v>2</v>
      </c>
      <c r="J47" s="91">
        <v>3</v>
      </c>
      <c r="K47" s="91">
        <v>3</v>
      </c>
      <c r="L47" s="91">
        <v>2</v>
      </c>
      <c r="M47" s="91"/>
    </row>
    <row r="48" spans="1:13" x14ac:dyDescent="0.2">
      <c r="A48" s="7">
        <v>6</v>
      </c>
      <c r="B48" s="94" t="s">
        <v>6</v>
      </c>
      <c r="C48" s="30"/>
      <c r="D48" s="30"/>
      <c r="E48" s="30"/>
      <c r="F48" s="30"/>
      <c r="G48" s="30"/>
      <c r="H48" s="30"/>
      <c r="I48" s="91">
        <v>1</v>
      </c>
      <c r="J48" s="91"/>
      <c r="K48" s="91"/>
      <c r="L48" s="91"/>
      <c r="M48" s="91"/>
    </row>
    <row r="49" spans="1:13" x14ac:dyDescent="0.2">
      <c r="A49" s="7">
        <v>7</v>
      </c>
      <c r="B49" s="94" t="s">
        <v>7</v>
      </c>
      <c r="C49" s="91">
        <v>2</v>
      </c>
      <c r="D49" s="30"/>
      <c r="E49" s="30"/>
      <c r="F49" s="30">
        <v>1</v>
      </c>
      <c r="G49" s="30"/>
      <c r="H49" s="30"/>
      <c r="I49" s="91"/>
      <c r="J49" s="91">
        <v>1</v>
      </c>
      <c r="K49" s="91"/>
      <c r="L49" s="91"/>
      <c r="M49" s="91"/>
    </row>
    <row r="50" spans="1:13" x14ac:dyDescent="0.2">
      <c r="A50" s="7">
        <v>8</v>
      </c>
      <c r="B50" s="94" t="s">
        <v>8</v>
      </c>
      <c r="C50" s="91"/>
      <c r="D50" s="30"/>
      <c r="E50" s="30"/>
      <c r="F50" s="30"/>
      <c r="G50" s="30"/>
      <c r="H50" s="30"/>
      <c r="I50" s="91"/>
      <c r="J50" s="91"/>
      <c r="K50" s="91"/>
      <c r="L50" s="91">
        <v>1</v>
      </c>
      <c r="M50" s="91"/>
    </row>
    <row r="51" spans="1:13" x14ac:dyDescent="0.2">
      <c r="A51" s="7">
        <v>9</v>
      </c>
      <c r="B51" s="94" t="s">
        <v>9</v>
      </c>
      <c r="C51" s="91"/>
      <c r="D51" s="30"/>
      <c r="E51" s="30"/>
      <c r="F51" s="30"/>
      <c r="G51" s="30">
        <v>1</v>
      </c>
      <c r="H51" s="30"/>
      <c r="I51" s="91"/>
      <c r="J51" s="91"/>
      <c r="K51" s="91">
        <v>1</v>
      </c>
      <c r="L51" s="91"/>
      <c r="M51" s="91"/>
    </row>
    <row r="52" spans="1:13" x14ac:dyDescent="0.2">
      <c r="A52" s="7">
        <v>10</v>
      </c>
      <c r="B52" s="94" t="s">
        <v>10</v>
      </c>
      <c r="C52" s="91"/>
      <c r="D52" s="30">
        <v>1</v>
      </c>
      <c r="E52" s="30"/>
      <c r="F52" s="30"/>
      <c r="G52" s="30"/>
      <c r="H52" s="30"/>
      <c r="I52" s="91"/>
      <c r="J52" s="91"/>
      <c r="K52" s="91"/>
      <c r="L52" s="91"/>
      <c r="M52" s="91"/>
    </row>
    <row r="53" spans="1:13" ht="25.5" x14ac:dyDescent="0.2">
      <c r="A53" s="7">
        <v>11</v>
      </c>
      <c r="B53" s="94" t="s">
        <v>11</v>
      </c>
      <c r="C53" s="91"/>
      <c r="D53" s="30"/>
      <c r="E53" s="30"/>
      <c r="F53" s="30"/>
      <c r="G53" s="30"/>
      <c r="H53" s="30"/>
      <c r="I53" s="91"/>
      <c r="J53" s="91"/>
      <c r="K53" s="91"/>
      <c r="L53" s="91"/>
      <c r="M53" s="91"/>
    </row>
    <row r="54" spans="1:13" x14ac:dyDescent="0.2">
      <c r="A54" s="7">
        <v>12</v>
      </c>
      <c r="B54" s="94" t="s">
        <v>12</v>
      </c>
      <c r="C54" s="91"/>
      <c r="D54" s="30"/>
      <c r="E54" s="30"/>
      <c r="F54" s="30"/>
      <c r="G54" s="30"/>
      <c r="H54" s="30"/>
      <c r="I54" s="91"/>
      <c r="J54" s="91"/>
      <c r="K54" s="91"/>
      <c r="L54" s="91"/>
      <c r="M54" s="91"/>
    </row>
    <row r="55" spans="1:13" x14ac:dyDescent="0.2">
      <c r="A55" s="7">
        <v>13</v>
      </c>
      <c r="B55" s="94" t="s">
        <v>13</v>
      </c>
      <c r="C55" s="91"/>
      <c r="D55" s="30"/>
      <c r="E55" s="30"/>
      <c r="F55" s="30"/>
      <c r="G55" s="30"/>
      <c r="H55" s="30"/>
      <c r="I55" s="91"/>
      <c r="J55" s="91"/>
      <c r="K55" s="91"/>
      <c r="L55" s="91"/>
      <c r="M55" s="91"/>
    </row>
    <row r="56" spans="1:13" x14ac:dyDescent="0.2">
      <c r="A56" s="7">
        <v>14</v>
      </c>
      <c r="B56" s="94" t="s">
        <v>14</v>
      </c>
      <c r="C56" s="91"/>
      <c r="D56" s="30"/>
      <c r="E56" s="30"/>
      <c r="F56" s="30"/>
      <c r="G56" s="30"/>
      <c r="H56" s="30"/>
      <c r="I56" s="91"/>
      <c r="J56" s="91"/>
      <c r="K56" s="91"/>
      <c r="L56" s="91"/>
      <c r="M56" s="91"/>
    </row>
    <row r="57" spans="1:13" x14ac:dyDescent="0.2">
      <c r="A57" s="7">
        <v>15</v>
      </c>
      <c r="B57" s="94" t="s">
        <v>15</v>
      </c>
      <c r="C57" s="91"/>
      <c r="D57" s="30"/>
      <c r="E57" s="30"/>
      <c r="F57" s="30"/>
      <c r="G57" s="30"/>
      <c r="H57" s="30"/>
      <c r="I57" s="91"/>
      <c r="J57" s="91"/>
      <c r="K57" s="91"/>
      <c r="L57" s="91"/>
      <c r="M57" s="91"/>
    </row>
    <row r="58" spans="1:13" x14ac:dyDescent="0.2">
      <c r="A58" s="7">
        <v>16</v>
      </c>
      <c r="B58" s="94" t="s">
        <v>16</v>
      </c>
      <c r="C58" s="91"/>
      <c r="D58" s="30"/>
      <c r="E58" s="30"/>
      <c r="F58" s="30"/>
      <c r="G58" s="30"/>
      <c r="H58" s="30"/>
      <c r="I58" s="91"/>
      <c r="J58" s="91"/>
      <c r="K58" s="91"/>
      <c r="L58" s="91"/>
      <c r="M58" s="91"/>
    </row>
    <row r="59" spans="1:13" x14ac:dyDescent="0.2">
      <c r="A59" s="7">
        <v>17</v>
      </c>
      <c r="B59" s="94" t="s">
        <v>17</v>
      </c>
      <c r="C59" s="91"/>
      <c r="D59" s="30"/>
      <c r="E59" s="30"/>
      <c r="F59" s="30"/>
      <c r="G59" s="30"/>
      <c r="H59" s="30"/>
      <c r="I59" s="91"/>
      <c r="J59" s="91"/>
      <c r="K59" s="91"/>
      <c r="L59" s="91"/>
      <c r="M59" s="91"/>
    </row>
    <row r="60" spans="1:13" x14ac:dyDescent="0.2">
      <c r="A60" s="7">
        <v>18</v>
      </c>
      <c r="B60" s="94" t="s">
        <v>18</v>
      </c>
      <c r="C60" s="91"/>
      <c r="D60" s="30"/>
      <c r="E60" s="30"/>
      <c r="F60" s="30"/>
      <c r="G60" s="30"/>
      <c r="H60" s="30"/>
      <c r="I60" s="91"/>
      <c r="J60" s="91"/>
      <c r="K60" s="91"/>
      <c r="L60" s="91"/>
      <c r="M60" s="91"/>
    </row>
    <row r="61" spans="1:13" x14ac:dyDescent="0.2">
      <c r="A61" s="7">
        <v>19</v>
      </c>
      <c r="B61" s="94" t="s">
        <v>19</v>
      </c>
      <c r="C61" s="91"/>
      <c r="D61" s="30"/>
      <c r="E61" s="30"/>
      <c r="F61" s="30"/>
      <c r="G61" s="30"/>
      <c r="H61" s="30"/>
      <c r="I61" s="91"/>
      <c r="J61" s="91"/>
      <c r="K61" s="91"/>
      <c r="L61" s="91"/>
      <c r="M61" s="91">
        <v>1</v>
      </c>
    </row>
    <row r="62" spans="1:13" ht="38.25" x14ac:dyDescent="0.2">
      <c r="A62" s="7">
        <v>20</v>
      </c>
      <c r="B62" s="94" t="s">
        <v>345</v>
      </c>
      <c r="C62" s="91"/>
      <c r="D62" s="30"/>
      <c r="E62" s="30"/>
      <c r="F62" s="30"/>
      <c r="G62" s="30"/>
      <c r="H62" s="30"/>
      <c r="I62" s="91"/>
      <c r="J62" s="91"/>
      <c r="K62" s="91"/>
      <c r="L62" s="91"/>
      <c r="M62" s="91"/>
    </row>
    <row r="63" spans="1:13" ht="25.5" x14ac:dyDescent="0.2">
      <c r="A63" s="7">
        <v>21</v>
      </c>
      <c r="B63" s="94" t="s">
        <v>21</v>
      </c>
      <c r="C63" s="91"/>
      <c r="D63" s="30"/>
      <c r="E63" s="30"/>
      <c r="F63" s="30"/>
      <c r="G63" s="30"/>
      <c r="H63" s="30"/>
      <c r="I63" s="91"/>
      <c r="J63" s="91"/>
      <c r="K63" s="91"/>
      <c r="L63" s="91"/>
      <c r="M63" s="91"/>
    </row>
    <row r="64" spans="1:13" x14ac:dyDescent="0.2">
      <c r="A64" s="7">
        <v>22</v>
      </c>
      <c r="B64" s="94" t="s">
        <v>22</v>
      </c>
      <c r="C64" s="91"/>
      <c r="D64" s="30"/>
      <c r="E64" s="30"/>
      <c r="F64" s="30"/>
      <c r="G64" s="30"/>
      <c r="H64" s="30"/>
      <c r="I64" s="91"/>
      <c r="J64" s="91"/>
      <c r="K64" s="91"/>
      <c r="L64" s="91"/>
      <c r="M64" s="91"/>
    </row>
    <row r="65" spans="1:13" x14ac:dyDescent="0.2">
      <c r="A65" s="7">
        <v>23</v>
      </c>
      <c r="B65" s="94" t="s">
        <v>123</v>
      </c>
      <c r="C65" s="91"/>
      <c r="D65" s="30"/>
      <c r="E65" s="30"/>
      <c r="F65" s="30"/>
      <c r="G65" s="30"/>
      <c r="H65" s="30"/>
      <c r="I65" s="91"/>
      <c r="J65" s="91"/>
      <c r="K65" s="91"/>
      <c r="L65" s="91"/>
      <c r="M65" s="91"/>
    </row>
    <row r="66" spans="1:13" x14ac:dyDescent="0.2">
      <c r="A66" s="7">
        <v>24</v>
      </c>
      <c r="B66" s="94" t="s">
        <v>129</v>
      </c>
      <c r="C66" s="91"/>
      <c r="D66" s="30"/>
      <c r="E66" s="30"/>
      <c r="F66" s="30"/>
      <c r="G66" s="30"/>
      <c r="H66" s="30"/>
      <c r="I66" s="91"/>
      <c r="J66" s="91"/>
      <c r="K66" s="91"/>
      <c r="L66" s="91"/>
      <c r="M66" s="91"/>
    </row>
    <row r="67" spans="1:13" x14ac:dyDescent="0.2">
      <c r="A67" s="7"/>
      <c r="B67" s="94" t="s">
        <v>186</v>
      </c>
      <c r="C67" s="91"/>
      <c r="D67" s="30"/>
      <c r="E67" s="30"/>
      <c r="F67" s="30"/>
      <c r="G67" s="30"/>
      <c r="H67" s="30"/>
      <c r="I67" s="91"/>
      <c r="J67" s="91"/>
      <c r="K67" s="91"/>
      <c r="L67" s="91"/>
      <c r="M67" s="91"/>
    </row>
    <row r="68" spans="1:13" x14ac:dyDescent="0.2">
      <c r="A68" s="7">
        <v>25</v>
      </c>
      <c r="B68" s="94" t="s">
        <v>24</v>
      </c>
      <c r="C68" s="91"/>
      <c r="D68" s="30"/>
      <c r="E68" s="30"/>
      <c r="F68" s="30">
        <v>1</v>
      </c>
      <c r="G68" s="30">
        <v>1</v>
      </c>
      <c r="H68" s="30">
        <v>1</v>
      </c>
      <c r="I68" s="91">
        <v>2</v>
      </c>
      <c r="J68" s="91">
        <v>2</v>
      </c>
      <c r="K68" s="91">
        <v>3</v>
      </c>
      <c r="L68" s="91">
        <v>2</v>
      </c>
      <c r="M68" s="91"/>
    </row>
    <row r="69" spans="1:13" x14ac:dyDescent="0.2">
      <c r="A69" s="7">
        <v>26</v>
      </c>
      <c r="B69" s="94" t="s">
        <v>25</v>
      </c>
      <c r="C69" s="91"/>
      <c r="D69" s="30"/>
      <c r="E69" s="30"/>
      <c r="F69" s="30"/>
      <c r="G69" s="30"/>
      <c r="H69" s="30"/>
      <c r="I69" s="91"/>
      <c r="J69" s="91">
        <v>1</v>
      </c>
      <c r="K69" s="91"/>
      <c r="L69" s="91"/>
      <c r="M69" s="91"/>
    </row>
    <row r="70" spans="1:13" x14ac:dyDescent="0.2">
      <c r="A70" s="7">
        <v>27</v>
      </c>
      <c r="B70" s="94" t="s">
        <v>26</v>
      </c>
      <c r="C70" s="91"/>
      <c r="D70" s="30"/>
      <c r="E70" s="30"/>
      <c r="F70" s="30">
        <v>1</v>
      </c>
      <c r="G70" s="30"/>
      <c r="H70" s="30">
        <v>1</v>
      </c>
      <c r="I70" s="91">
        <v>1</v>
      </c>
      <c r="J70" s="91"/>
      <c r="K70" s="91"/>
      <c r="L70" s="91"/>
      <c r="M70" s="91">
        <v>2</v>
      </c>
    </row>
    <row r="71" spans="1:13" x14ac:dyDescent="0.2">
      <c r="A71" s="7">
        <v>28</v>
      </c>
      <c r="B71" s="94" t="s">
        <v>27</v>
      </c>
      <c r="C71" s="91"/>
      <c r="D71" s="30"/>
      <c r="E71" s="30"/>
      <c r="F71" s="30"/>
      <c r="G71" s="30">
        <v>1</v>
      </c>
      <c r="H71" s="30"/>
      <c r="I71" s="91"/>
      <c r="J71" s="91"/>
      <c r="K71" s="91">
        <v>1</v>
      </c>
      <c r="L71" s="91"/>
      <c r="M71" s="91"/>
    </row>
    <row r="72" spans="1:13" x14ac:dyDescent="0.2">
      <c r="A72" s="7">
        <v>29</v>
      </c>
      <c r="B72" s="94" t="s">
        <v>28</v>
      </c>
      <c r="C72" s="91"/>
      <c r="D72" s="30"/>
      <c r="E72" s="30"/>
      <c r="F72" s="30"/>
      <c r="G72" s="30"/>
      <c r="H72" s="30"/>
      <c r="I72" s="91"/>
      <c r="J72" s="91">
        <v>1</v>
      </c>
      <c r="K72" s="91"/>
      <c r="L72" s="91">
        <v>1</v>
      </c>
      <c r="M72" s="91"/>
    </row>
    <row r="73" spans="1:13" x14ac:dyDescent="0.2">
      <c r="A73" s="7">
        <v>30</v>
      </c>
      <c r="B73" s="94" t="s">
        <v>29</v>
      </c>
      <c r="C73" s="91"/>
      <c r="D73" s="30"/>
      <c r="E73" s="30"/>
      <c r="F73" s="30"/>
      <c r="G73" s="30"/>
      <c r="H73" s="30">
        <v>1</v>
      </c>
      <c r="I73" s="91"/>
      <c r="J73" s="91">
        <v>1</v>
      </c>
      <c r="K73" s="91">
        <v>1</v>
      </c>
      <c r="L73" s="91"/>
      <c r="M73" s="91"/>
    </row>
    <row r="74" spans="1:13" x14ac:dyDescent="0.2">
      <c r="A74" s="7">
        <v>31</v>
      </c>
      <c r="B74" s="94" t="s">
        <v>30</v>
      </c>
      <c r="C74" s="91"/>
      <c r="D74" s="30"/>
      <c r="E74" s="30"/>
      <c r="F74" s="30"/>
      <c r="G74" s="30"/>
      <c r="H74" s="30"/>
      <c r="I74" s="91"/>
      <c r="J74" s="91"/>
      <c r="K74" s="91"/>
      <c r="L74" s="91">
        <v>1</v>
      </c>
      <c r="M74" s="91">
        <v>1</v>
      </c>
    </row>
    <row r="75" spans="1:13" x14ac:dyDescent="0.2">
      <c r="A75" s="7">
        <v>32</v>
      </c>
      <c r="B75" s="94" t="s">
        <v>31</v>
      </c>
      <c r="C75" s="91"/>
      <c r="D75" s="30"/>
      <c r="E75" s="30"/>
      <c r="F75" s="30">
        <v>1</v>
      </c>
      <c r="G75" s="30"/>
      <c r="H75" s="30"/>
      <c r="I75" s="91"/>
      <c r="J75" s="91">
        <v>1</v>
      </c>
      <c r="K75" s="91"/>
      <c r="L75" s="91"/>
      <c r="M75" s="91"/>
    </row>
    <row r="76" spans="1:13" x14ac:dyDescent="0.2">
      <c r="A76" s="169" t="s">
        <v>117</v>
      </c>
      <c r="B76" s="169"/>
      <c r="C76" s="93">
        <f>SUM(C43:C75)</f>
        <v>3</v>
      </c>
      <c r="D76" s="93">
        <f t="shared" ref="D76:M76" si="1">SUM(D43:D75)</f>
        <v>1</v>
      </c>
      <c r="E76" s="93">
        <f t="shared" si="1"/>
        <v>2</v>
      </c>
      <c r="F76" s="93">
        <f t="shared" si="1"/>
        <v>6</v>
      </c>
      <c r="G76" s="93">
        <f t="shared" si="1"/>
        <v>4</v>
      </c>
      <c r="H76" s="93">
        <f t="shared" si="1"/>
        <v>4</v>
      </c>
      <c r="I76" s="93">
        <f t="shared" si="1"/>
        <v>8</v>
      </c>
      <c r="J76" s="93">
        <f t="shared" si="1"/>
        <v>12</v>
      </c>
      <c r="K76" s="93">
        <f t="shared" si="1"/>
        <v>10</v>
      </c>
      <c r="L76" s="93">
        <f t="shared" si="1"/>
        <v>7</v>
      </c>
      <c r="M76" s="93">
        <f t="shared" si="1"/>
        <v>4</v>
      </c>
    </row>
    <row r="77" spans="1:13" x14ac:dyDescent="0.2">
      <c r="A77" s="16" t="s">
        <v>32</v>
      </c>
      <c r="B77" s="144"/>
      <c r="C77" s="31"/>
      <c r="D77" s="31"/>
      <c r="E77" s="31"/>
      <c r="F77" s="31"/>
      <c r="G77" s="31"/>
      <c r="H77" s="31"/>
      <c r="I77" s="30"/>
      <c r="J77" s="30"/>
      <c r="K77" s="30"/>
      <c r="L77" s="30"/>
      <c r="M77" s="30"/>
    </row>
    <row r="78" spans="1:13" ht="25.5" x14ac:dyDescent="0.2">
      <c r="A78" s="7">
        <v>33</v>
      </c>
      <c r="B78" s="94" t="s">
        <v>33</v>
      </c>
      <c r="C78" s="91">
        <v>1</v>
      </c>
      <c r="D78" s="30">
        <v>1</v>
      </c>
      <c r="E78" s="30"/>
      <c r="F78" s="30">
        <v>1</v>
      </c>
      <c r="G78" s="30">
        <v>1</v>
      </c>
      <c r="H78" s="30"/>
      <c r="I78" s="91"/>
      <c r="J78" s="91"/>
      <c r="K78" s="91"/>
      <c r="L78" s="91"/>
      <c r="M78" s="91">
        <v>1</v>
      </c>
    </row>
    <row r="79" spans="1:13" x14ac:dyDescent="0.2">
      <c r="A79" s="7">
        <v>34</v>
      </c>
      <c r="B79" s="94" t="s">
        <v>34</v>
      </c>
      <c r="C79" s="91"/>
      <c r="D79" s="30"/>
      <c r="E79" s="30"/>
      <c r="F79" s="30"/>
      <c r="G79" s="30"/>
      <c r="H79" s="30"/>
      <c r="I79" s="91"/>
      <c r="J79" s="91"/>
      <c r="K79" s="91"/>
      <c r="L79" s="91"/>
      <c r="M79" s="91"/>
    </row>
    <row r="80" spans="1:13" x14ac:dyDescent="0.2">
      <c r="A80" s="7">
        <v>35</v>
      </c>
      <c r="B80" s="94" t="s">
        <v>35</v>
      </c>
      <c r="C80" s="91"/>
      <c r="D80" s="30">
        <v>1</v>
      </c>
      <c r="E80" s="30">
        <v>1</v>
      </c>
      <c r="F80" s="30">
        <v>1</v>
      </c>
      <c r="G80" s="30">
        <v>1</v>
      </c>
      <c r="H80" s="30">
        <v>1</v>
      </c>
      <c r="I80" s="91">
        <v>1</v>
      </c>
      <c r="J80" s="91">
        <v>1</v>
      </c>
      <c r="K80" s="91">
        <v>2</v>
      </c>
      <c r="L80" s="91">
        <v>1</v>
      </c>
      <c r="M80" s="91">
        <v>1</v>
      </c>
    </row>
    <row r="81" spans="1:13" x14ac:dyDescent="0.2">
      <c r="A81" s="7">
        <v>36</v>
      </c>
      <c r="B81" s="94" t="s">
        <v>36</v>
      </c>
      <c r="C81" s="91"/>
      <c r="D81" s="30">
        <v>1</v>
      </c>
      <c r="E81" s="30"/>
      <c r="F81" s="30"/>
      <c r="G81" s="30"/>
      <c r="H81" s="30"/>
      <c r="I81" s="91"/>
      <c r="J81" s="91"/>
      <c r="K81" s="91"/>
      <c r="L81" s="91"/>
      <c r="M81" s="91"/>
    </row>
    <row r="82" spans="1:13" x14ac:dyDescent="0.2">
      <c r="A82" s="7">
        <v>37</v>
      </c>
      <c r="B82" s="94" t="s">
        <v>37</v>
      </c>
      <c r="C82" s="91"/>
      <c r="D82" s="30"/>
      <c r="E82" s="30"/>
      <c r="F82" s="30"/>
      <c r="G82" s="30">
        <v>1</v>
      </c>
      <c r="H82" s="30"/>
      <c r="I82" s="91"/>
      <c r="J82" s="91">
        <v>1</v>
      </c>
      <c r="K82" s="91"/>
      <c r="L82" s="91">
        <v>1</v>
      </c>
      <c r="M82" s="91"/>
    </row>
    <row r="83" spans="1:13" ht="25.5" x14ac:dyDescent="0.2">
      <c r="A83" s="7">
        <v>38</v>
      </c>
      <c r="B83" s="94" t="s">
        <v>38</v>
      </c>
      <c r="C83" s="91"/>
      <c r="D83" s="30"/>
      <c r="E83" s="30"/>
      <c r="F83" s="30"/>
      <c r="G83" s="30"/>
      <c r="H83" s="30"/>
      <c r="I83" s="91"/>
      <c r="J83" s="91"/>
      <c r="K83" s="91"/>
      <c r="L83" s="91"/>
      <c r="M83" s="91"/>
    </row>
    <row r="84" spans="1:13" x14ac:dyDescent="0.2">
      <c r="A84" s="7">
        <v>39</v>
      </c>
      <c r="B84" s="94" t="s">
        <v>39</v>
      </c>
      <c r="C84" s="30"/>
      <c r="D84" s="30"/>
      <c r="E84" s="30"/>
      <c r="F84" s="30"/>
      <c r="G84" s="30">
        <v>1</v>
      </c>
      <c r="H84" s="30"/>
      <c r="I84" s="91"/>
      <c r="J84" s="91"/>
      <c r="K84" s="91"/>
      <c r="L84" s="91"/>
      <c r="M84" s="91"/>
    </row>
    <row r="85" spans="1:13" x14ac:dyDescent="0.2">
      <c r="A85" s="7">
        <v>40</v>
      </c>
      <c r="B85" s="94" t="s">
        <v>40</v>
      </c>
      <c r="C85" s="30"/>
      <c r="D85" s="30"/>
      <c r="E85" s="30"/>
      <c r="F85" s="30">
        <v>1</v>
      </c>
      <c r="G85" s="30"/>
      <c r="H85" s="30"/>
      <c r="I85" s="91">
        <v>1</v>
      </c>
      <c r="J85" s="91"/>
      <c r="K85" s="91"/>
      <c r="L85" s="91"/>
      <c r="M85" s="91"/>
    </row>
    <row r="86" spans="1:13" x14ac:dyDescent="0.2">
      <c r="A86" s="7">
        <v>41</v>
      </c>
      <c r="B86" s="94" t="s">
        <v>41</v>
      </c>
      <c r="C86" s="30"/>
      <c r="D86" s="30"/>
      <c r="E86" s="30"/>
      <c r="F86" s="30"/>
      <c r="G86" s="30"/>
      <c r="H86" s="30"/>
      <c r="I86" s="91"/>
      <c r="J86" s="91"/>
      <c r="K86" s="91"/>
      <c r="L86" s="91"/>
      <c r="M86" s="91"/>
    </row>
    <row r="87" spans="1:13" x14ac:dyDescent="0.2">
      <c r="A87" s="7">
        <v>42</v>
      </c>
      <c r="B87" s="94" t="s">
        <v>42</v>
      </c>
      <c r="C87" s="30"/>
      <c r="D87" s="30">
        <v>2</v>
      </c>
      <c r="E87" s="30"/>
      <c r="F87" s="30"/>
      <c r="G87" s="30"/>
      <c r="H87" s="30">
        <v>1</v>
      </c>
      <c r="I87" s="91"/>
      <c r="J87" s="91">
        <v>1</v>
      </c>
      <c r="K87" s="91"/>
      <c r="L87" s="91"/>
      <c r="M87" s="91"/>
    </row>
    <row r="88" spans="1:13" x14ac:dyDescent="0.2">
      <c r="A88" s="7">
        <v>43</v>
      </c>
      <c r="B88" s="94" t="s">
        <v>43</v>
      </c>
      <c r="C88" s="91"/>
      <c r="D88" s="30"/>
      <c r="E88" s="30"/>
      <c r="F88" s="30"/>
      <c r="G88" s="30"/>
      <c r="H88" s="30"/>
      <c r="I88" s="91">
        <v>1</v>
      </c>
      <c r="J88" s="91"/>
      <c r="K88" s="91"/>
      <c r="L88" s="91"/>
      <c r="M88" s="91"/>
    </row>
    <row r="89" spans="1:13" x14ac:dyDescent="0.2">
      <c r="A89" s="169" t="s">
        <v>117</v>
      </c>
      <c r="B89" s="169"/>
      <c r="C89" s="93">
        <f t="shared" ref="C89:M89" si="2">SUM(C78:C88)</f>
        <v>1</v>
      </c>
      <c r="D89" s="93">
        <f t="shared" si="2"/>
        <v>5</v>
      </c>
      <c r="E89" s="93">
        <f t="shared" si="2"/>
        <v>1</v>
      </c>
      <c r="F89" s="93">
        <f t="shared" si="2"/>
        <v>3</v>
      </c>
      <c r="G89" s="93">
        <f t="shared" si="2"/>
        <v>4</v>
      </c>
      <c r="H89" s="93">
        <f t="shared" si="2"/>
        <v>2</v>
      </c>
      <c r="I89" s="93">
        <f t="shared" ref="I89" si="3">SUM(I78:I88)</f>
        <v>3</v>
      </c>
      <c r="J89" s="93">
        <f t="shared" ref="J89" si="4">SUM(J78:J88)</f>
        <v>3</v>
      </c>
      <c r="K89" s="93">
        <f t="shared" ref="K89" si="5">SUM(K78:K88)</f>
        <v>2</v>
      </c>
      <c r="L89" s="93">
        <f t="shared" ref="L89" si="6">SUM(L78:L88)</f>
        <v>2</v>
      </c>
      <c r="M89" s="93">
        <f t="shared" si="2"/>
        <v>2</v>
      </c>
    </row>
    <row r="90" spans="1:13" x14ac:dyDescent="0.2">
      <c r="A90" s="16" t="s">
        <v>44</v>
      </c>
      <c r="B90" s="144"/>
      <c r="C90" s="31"/>
      <c r="D90" s="31"/>
      <c r="E90" s="31"/>
      <c r="F90" s="31"/>
      <c r="G90" s="31"/>
      <c r="H90" s="31"/>
      <c r="I90" s="146"/>
      <c r="J90" s="146"/>
      <c r="K90" s="146"/>
      <c r="L90" s="146"/>
      <c r="M90" s="30"/>
    </row>
    <row r="91" spans="1:13" x14ac:dyDescent="0.2">
      <c r="A91" s="7">
        <f>A88+1</f>
        <v>44</v>
      </c>
      <c r="B91" s="94" t="s">
        <v>45</v>
      </c>
      <c r="C91" s="91"/>
      <c r="D91" s="30"/>
      <c r="E91" s="30">
        <v>1</v>
      </c>
      <c r="F91" s="30">
        <v>1</v>
      </c>
      <c r="G91" s="30"/>
      <c r="H91" s="30">
        <v>1</v>
      </c>
      <c r="I91" s="91">
        <v>1</v>
      </c>
      <c r="J91" s="91">
        <v>1</v>
      </c>
      <c r="K91" s="91"/>
      <c r="L91" s="91"/>
      <c r="M91" s="91"/>
    </row>
    <row r="92" spans="1:13" x14ac:dyDescent="0.2">
      <c r="A92" s="7">
        <f>A91+1</f>
        <v>45</v>
      </c>
      <c r="B92" s="94" t="s">
        <v>46</v>
      </c>
      <c r="C92" s="30"/>
      <c r="D92" s="30"/>
      <c r="E92" s="30"/>
      <c r="F92" s="30"/>
      <c r="G92" s="30">
        <v>1</v>
      </c>
      <c r="H92" s="30"/>
      <c r="I92" s="91"/>
      <c r="J92" s="91"/>
      <c r="K92" s="91"/>
      <c r="L92" s="91">
        <v>1</v>
      </c>
      <c r="M92" s="91">
        <v>1</v>
      </c>
    </row>
    <row r="93" spans="1:13" x14ac:dyDescent="0.2">
      <c r="A93" s="7">
        <f t="shared" ref="A93:A99" si="7">A92+1</f>
        <v>46</v>
      </c>
      <c r="B93" s="94" t="s">
        <v>47</v>
      </c>
      <c r="C93" s="30"/>
      <c r="D93" s="30"/>
      <c r="E93" s="30"/>
      <c r="F93" s="30"/>
      <c r="G93" s="30"/>
      <c r="H93" s="30"/>
      <c r="I93" s="91"/>
      <c r="J93" s="91"/>
      <c r="K93" s="91"/>
      <c r="L93" s="91"/>
      <c r="M93" s="91"/>
    </row>
    <row r="94" spans="1:13" x14ac:dyDescent="0.2">
      <c r="A94" s="7">
        <f t="shared" si="7"/>
        <v>47</v>
      </c>
      <c r="B94" s="94" t="s">
        <v>48</v>
      </c>
      <c r="C94" s="30">
        <v>1</v>
      </c>
      <c r="D94" s="30">
        <v>1</v>
      </c>
      <c r="E94" s="30">
        <v>1</v>
      </c>
      <c r="F94" s="30">
        <v>1</v>
      </c>
      <c r="G94" s="30"/>
      <c r="H94" s="30">
        <v>1</v>
      </c>
      <c r="I94" s="91">
        <v>1</v>
      </c>
      <c r="J94" s="91"/>
      <c r="K94" s="91">
        <v>1</v>
      </c>
      <c r="L94" s="91"/>
      <c r="M94" s="91"/>
    </row>
    <row r="95" spans="1:13" ht="25.5" x14ac:dyDescent="0.2">
      <c r="A95" s="7">
        <f t="shared" si="7"/>
        <v>48</v>
      </c>
      <c r="B95" s="94" t="s">
        <v>49</v>
      </c>
      <c r="C95" s="30"/>
      <c r="D95" s="30"/>
      <c r="E95" s="30"/>
      <c r="F95" s="30"/>
      <c r="G95" s="30"/>
      <c r="H95" s="30"/>
      <c r="I95" s="91"/>
      <c r="J95" s="91"/>
      <c r="K95" s="91"/>
      <c r="L95" s="91"/>
      <c r="M95" s="91"/>
    </row>
    <row r="96" spans="1:13" x14ac:dyDescent="0.2">
      <c r="A96" s="7">
        <f t="shared" si="7"/>
        <v>49</v>
      </c>
      <c r="B96" s="94" t="s">
        <v>50</v>
      </c>
      <c r="C96" s="30"/>
      <c r="D96" s="30"/>
      <c r="E96" s="30"/>
      <c r="F96" s="30"/>
      <c r="G96" s="30"/>
      <c r="H96" s="30"/>
      <c r="I96" s="91"/>
      <c r="J96" s="91"/>
      <c r="K96" s="91"/>
      <c r="L96" s="91"/>
      <c r="M96" s="91"/>
    </row>
    <row r="97" spans="1:13" x14ac:dyDescent="0.2">
      <c r="A97" s="7">
        <f t="shared" si="7"/>
        <v>50</v>
      </c>
      <c r="B97" s="94" t="s">
        <v>51</v>
      </c>
      <c r="C97" s="30">
        <v>1</v>
      </c>
      <c r="D97" s="30">
        <v>4</v>
      </c>
      <c r="E97" s="30"/>
      <c r="F97" s="30"/>
      <c r="G97" s="30"/>
      <c r="H97" s="30"/>
      <c r="I97" s="91"/>
      <c r="J97" s="91">
        <v>1</v>
      </c>
      <c r="K97" s="91"/>
      <c r="L97" s="91"/>
      <c r="M97" s="91"/>
    </row>
    <row r="98" spans="1:13" x14ac:dyDescent="0.2">
      <c r="A98" s="7">
        <f t="shared" si="7"/>
        <v>51</v>
      </c>
      <c r="B98" s="94" t="s">
        <v>52</v>
      </c>
      <c r="C98" s="30"/>
      <c r="D98" s="30">
        <v>1</v>
      </c>
      <c r="E98" s="30">
        <v>1</v>
      </c>
      <c r="F98" s="30"/>
      <c r="G98" s="30">
        <v>1</v>
      </c>
      <c r="H98" s="30">
        <v>1</v>
      </c>
      <c r="I98" s="91">
        <v>1</v>
      </c>
      <c r="J98" s="91"/>
      <c r="K98" s="91">
        <v>1</v>
      </c>
      <c r="L98" s="91">
        <v>1</v>
      </c>
      <c r="M98" s="91">
        <v>2</v>
      </c>
    </row>
    <row r="99" spans="1:13" x14ac:dyDescent="0.2">
      <c r="A99" s="7">
        <f t="shared" si="7"/>
        <v>52</v>
      </c>
      <c r="B99" s="94" t="s">
        <v>53</v>
      </c>
      <c r="C99" s="91"/>
      <c r="D99" s="30"/>
      <c r="E99" s="30"/>
      <c r="F99" s="30">
        <v>1</v>
      </c>
      <c r="G99" s="30"/>
      <c r="H99" s="30"/>
      <c r="I99" s="91">
        <v>1</v>
      </c>
      <c r="J99" s="91"/>
      <c r="K99" s="91">
        <v>1</v>
      </c>
      <c r="L99" s="91">
        <v>1</v>
      </c>
      <c r="M99" s="91"/>
    </row>
    <row r="100" spans="1:13" x14ac:dyDescent="0.2">
      <c r="A100" s="169" t="s">
        <v>117</v>
      </c>
      <c r="B100" s="169"/>
      <c r="C100" s="93">
        <f>SUM(C91:C99)</f>
        <v>2</v>
      </c>
      <c r="D100" s="93">
        <f t="shared" ref="D100:M100" si="8">SUM(D91:D99)</f>
        <v>6</v>
      </c>
      <c r="E100" s="93">
        <f t="shared" si="8"/>
        <v>3</v>
      </c>
      <c r="F100" s="93">
        <f t="shared" si="8"/>
        <v>3</v>
      </c>
      <c r="G100" s="93">
        <f t="shared" si="8"/>
        <v>2</v>
      </c>
      <c r="H100" s="93">
        <f t="shared" si="8"/>
        <v>3</v>
      </c>
      <c r="I100" s="93">
        <f t="shared" si="8"/>
        <v>4</v>
      </c>
      <c r="J100" s="93">
        <f t="shared" si="8"/>
        <v>2</v>
      </c>
      <c r="K100" s="93">
        <f t="shared" si="8"/>
        <v>3</v>
      </c>
      <c r="L100" s="93">
        <f t="shared" si="8"/>
        <v>3</v>
      </c>
      <c r="M100" s="93">
        <f t="shared" si="8"/>
        <v>3</v>
      </c>
    </row>
    <row r="101" spans="1:13" x14ac:dyDescent="0.2">
      <c r="A101" s="16" t="s">
        <v>54</v>
      </c>
      <c r="B101" s="144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25.5" x14ac:dyDescent="0.2">
      <c r="A102" s="7">
        <f>A99+1</f>
        <v>53</v>
      </c>
      <c r="B102" s="94" t="s">
        <v>55</v>
      </c>
      <c r="C102" s="91"/>
      <c r="D102" s="30"/>
      <c r="E102" s="30"/>
      <c r="F102" s="30"/>
      <c r="G102" s="30"/>
      <c r="H102" s="30"/>
      <c r="I102" s="91"/>
      <c r="J102" s="91"/>
      <c r="K102" s="91"/>
      <c r="L102" s="91"/>
      <c r="M102" s="91"/>
    </row>
    <row r="103" spans="1:13" ht="25.5" x14ac:dyDescent="0.2">
      <c r="A103" s="7">
        <f>A102+1</f>
        <v>54</v>
      </c>
      <c r="B103" s="94" t="s">
        <v>56</v>
      </c>
      <c r="C103" s="91"/>
      <c r="D103" s="30"/>
      <c r="E103" s="30"/>
      <c r="F103" s="30"/>
      <c r="G103" s="30"/>
      <c r="H103" s="30"/>
      <c r="I103" s="91"/>
      <c r="J103" s="91"/>
      <c r="K103" s="91"/>
      <c r="L103" s="91"/>
      <c r="M103" s="91"/>
    </row>
    <row r="104" spans="1:13" ht="25.5" x14ac:dyDescent="0.2">
      <c r="A104" s="7">
        <f t="shared" ref="A104:A109" si="9">A103+1</f>
        <v>55</v>
      </c>
      <c r="B104" s="94" t="s">
        <v>57</v>
      </c>
      <c r="C104" s="91"/>
      <c r="D104" s="30"/>
      <c r="E104" s="30"/>
      <c r="F104" s="30"/>
      <c r="G104" s="30"/>
      <c r="H104" s="30"/>
      <c r="I104" s="91"/>
      <c r="J104" s="91"/>
      <c r="K104" s="91"/>
      <c r="L104" s="91"/>
      <c r="M104" s="91"/>
    </row>
    <row r="105" spans="1:13" x14ac:dyDescent="0.2">
      <c r="A105" s="7">
        <f t="shared" si="9"/>
        <v>56</v>
      </c>
      <c r="B105" s="94" t="s">
        <v>58</v>
      </c>
      <c r="C105" s="91"/>
      <c r="D105" s="30"/>
      <c r="E105" s="30">
        <v>1</v>
      </c>
      <c r="F105" s="30"/>
      <c r="G105" s="30"/>
      <c r="H105" s="30"/>
      <c r="I105" s="91"/>
      <c r="J105" s="91"/>
      <c r="K105" s="91"/>
      <c r="L105" s="91"/>
      <c r="M105" s="91">
        <v>1</v>
      </c>
    </row>
    <row r="106" spans="1:13" x14ac:dyDescent="0.2">
      <c r="A106" s="7">
        <f t="shared" si="9"/>
        <v>57</v>
      </c>
      <c r="B106" s="94" t="s">
        <v>59</v>
      </c>
      <c r="C106" s="91"/>
      <c r="D106" s="30"/>
      <c r="E106" s="30"/>
      <c r="F106" s="30"/>
      <c r="G106" s="30"/>
      <c r="H106" s="30"/>
      <c r="I106" s="91"/>
      <c r="J106" s="91"/>
      <c r="K106" s="91"/>
      <c r="L106" s="91"/>
      <c r="M106" s="91"/>
    </row>
    <row r="107" spans="1:13" ht="25.5" x14ac:dyDescent="0.2">
      <c r="A107" s="7">
        <f t="shared" si="9"/>
        <v>58</v>
      </c>
      <c r="B107" s="94" t="s">
        <v>60</v>
      </c>
      <c r="C107" s="91"/>
      <c r="D107" s="30"/>
      <c r="E107" s="30">
        <v>1</v>
      </c>
      <c r="F107" s="30"/>
      <c r="G107" s="30"/>
      <c r="H107" s="30"/>
      <c r="I107" s="91"/>
      <c r="J107" s="91">
        <v>1</v>
      </c>
      <c r="K107" s="91"/>
      <c r="L107" s="91"/>
      <c r="M107" s="91"/>
    </row>
    <row r="108" spans="1:13" x14ac:dyDescent="0.2">
      <c r="A108" s="7">
        <f t="shared" si="9"/>
        <v>59</v>
      </c>
      <c r="B108" s="94" t="s">
        <v>61</v>
      </c>
      <c r="C108" s="91"/>
      <c r="D108" s="30"/>
      <c r="E108" s="30"/>
      <c r="F108" s="30"/>
      <c r="G108" s="30">
        <v>1</v>
      </c>
      <c r="H108" s="30"/>
      <c r="I108" s="91"/>
      <c r="J108" s="91"/>
      <c r="K108" s="91"/>
      <c r="L108" s="91"/>
      <c r="M108" s="91"/>
    </row>
    <row r="109" spans="1:13" x14ac:dyDescent="0.2">
      <c r="A109" s="7">
        <f t="shared" si="9"/>
        <v>60</v>
      </c>
      <c r="B109" s="94" t="s">
        <v>62</v>
      </c>
      <c r="C109" s="91"/>
      <c r="D109" s="30"/>
      <c r="E109" s="30"/>
      <c r="F109" s="30"/>
      <c r="G109" s="30"/>
      <c r="H109" s="30"/>
      <c r="I109" s="91"/>
      <c r="J109" s="91"/>
      <c r="K109" s="91"/>
      <c r="L109" s="91"/>
      <c r="M109" s="91"/>
    </row>
    <row r="110" spans="1:13" x14ac:dyDescent="0.2">
      <c r="A110" s="169" t="s">
        <v>117</v>
      </c>
      <c r="B110" s="169"/>
      <c r="C110" s="93">
        <f>SUM(C102:C109)</f>
        <v>0</v>
      </c>
      <c r="D110" s="93">
        <f t="shared" ref="D110:M110" si="10">SUM(D102:D109)</f>
        <v>0</v>
      </c>
      <c r="E110" s="93">
        <f t="shared" si="10"/>
        <v>2</v>
      </c>
      <c r="F110" s="93">
        <f t="shared" si="10"/>
        <v>0</v>
      </c>
      <c r="G110" s="93">
        <f t="shared" si="10"/>
        <v>1</v>
      </c>
      <c r="H110" s="93">
        <f t="shared" si="10"/>
        <v>0</v>
      </c>
      <c r="I110" s="93">
        <f t="shared" si="10"/>
        <v>0</v>
      </c>
      <c r="J110" s="93">
        <f t="shared" si="10"/>
        <v>1</v>
      </c>
      <c r="K110" s="93">
        <f t="shared" si="10"/>
        <v>0</v>
      </c>
      <c r="L110" s="93">
        <f t="shared" si="10"/>
        <v>0</v>
      </c>
      <c r="M110" s="93">
        <f t="shared" si="10"/>
        <v>1</v>
      </c>
    </row>
    <row r="111" spans="1:13" x14ac:dyDescent="0.2">
      <c r="A111" s="16" t="s">
        <v>63</v>
      </c>
      <c r="B111" s="103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x14ac:dyDescent="0.2">
      <c r="A112" s="7">
        <f>A109+1</f>
        <v>61</v>
      </c>
      <c r="B112" s="94" t="s">
        <v>64</v>
      </c>
      <c r="C112" s="30"/>
      <c r="D112" s="30"/>
      <c r="E112" s="30"/>
      <c r="F112" s="30">
        <v>1</v>
      </c>
      <c r="G112" s="30"/>
      <c r="H112" s="30">
        <v>1</v>
      </c>
      <c r="I112" s="91"/>
      <c r="J112" s="91">
        <v>1</v>
      </c>
      <c r="K112" s="91"/>
      <c r="L112" s="91">
        <v>1</v>
      </c>
      <c r="M112" s="91">
        <v>1</v>
      </c>
    </row>
    <row r="113" spans="1:13" ht="25.5" x14ac:dyDescent="0.2">
      <c r="A113" s="7">
        <f>A112+1</f>
        <v>62</v>
      </c>
      <c r="B113" s="94" t="s">
        <v>65</v>
      </c>
      <c r="C113" s="30"/>
      <c r="D113" s="30"/>
      <c r="E113" s="30"/>
      <c r="F113" s="30"/>
      <c r="G113" s="30"/>
      <c r="H113" s="30"/>
      <c r="I113" s="91"/>
      <c r="J113" s="91"/>
      <c r="K113" s="91"/>
      <c r="L113" s="91"/>
      <c r="M113" s="91"/>
    </row>
    <row r="114" spans="1:13" x14ac:dyDescent="0.2">
      <c r="A114" s="7">
        <f t="shared" ref="A114:A126" si="11">A113+1</f>
        <v>63</v>
      </c>
      <c r="B114" s="94" t="s">
        <v>66</v>
      </c>
      <c r="C114" s="30"/>
      <c r="D114" s="30"/>
      <c r="E114" s="30">
        <v>1</v>
      </c>
      <c r="F114" s="30"/>
      <c r="G114" s="30"/>
      <c r="H114" s="30"/>
      <c r="I114" s="91"/>
      <c r="J114" s="91"/>
      <c r="K114" s="91"/>
      <c r="L114" s="91"/>
      <c r="M114" s="91"/>
    </row>
    <row r="115" spans="1:13" x14ac:dyDescent="0.2">
      <c r="A115" s="7">
        <f t="shared" si="11"/>
        <v>64</v>
      </c>
      <c r="B115" s="94" t="s">
        <v>67</v>
      </c>
      <c r="C115" s="30">
        <v>1</v>
      </c>
      <c r="D115" s="30"/>
      <c r="E115" s="30">
        <v>1</v>
      </c>
      <c r="F115" s="30"/>
      <c r="G115" s="30">
        <v>1</v>
      </c>
      <c r="H115" s="30"/>
      <c r="I115" s="91">
        <v>1</v>
      </c>
      <c r="J115" s="91"/>
      <c r="K115" s="91"/>
      <c r="L115" s="91">
        <v>1</v>
      </c>
      <c r="M115" s="91"/>
    </row>
    <row r="116" spans="1:13" x14ac:dyDescent="0.2">
      <c r="A116" s="7">
        <f t="shared" si="11"/>
        <v>65</v>
      </c>
      <c r="B116" s="94" t="s">
        <v>68</v>
      </c>
      <c r="C116" s="30"/>
      <c r="D116" s="30"/>
      <c r="E116" s="30"/>
      <c r="F116" s="30"/>
      <c r="G116" s="30"/>
      <c r="H116" s="30">
        <v>1</v>
      </c>
      <c r="I116" s="91">
        <v>1</v>
      </c>
      <c r="J116" s="91"/>
      <c r="K116" s="91"/>
      <c r="L116" s="91"/>
      <c r="M116" s="91"/>
    </row>
    <row r="117" spans="1:13" x14ac:dyDescent="0.2">
      <c r="A117" s="7">
        <f t="shared" si="11"/>
        <v>66</v>
      </c>
      <c r="B117" s="94" t="s">
        <v>69</v>
      </c>
      <c r="C117" s="30">
        <v>1</v>
      </c>
      <c r="D117" s="30"/>
      <c r="E117" s="30">
        <v>1</v>
      </c>
      <c r="F117" s="30">
        <v>1</v>
      </c>
      <c r="G117" s="30">
        <v>1</v>
      </c>
      <c r="H117" s="30">
        <v>1</v>
      </c>
      <c r="I117" s="91"/>
      <c r="J117" s="91">
        <v>1</v>
      </c>
      <c r="K117" s="91"/>
      <c r="L117" s="91"/>
      <c r="M117" s="91">
        <v>1</v>
      </c>
    </row>
    <row r="118" spans="1:13" x14ac:dyDescent="0.2">
      <c r="A118" s="7">
        <f t="shared" si="11"/>
        <v>67</v>
      </c>
      <c r="B118" s="94" t="s">
        <v>70</v>
      </c>
      <c r="C118" s="30">
        <v>1</v>
      </c>
      <c r="D118" s="30">
        <v>2</v>
      </c>
      <c r="E118" s="30">
        <v>1</v>
      </c>
      <c r="F118" s="30">
        <v>1</v>
      </c>
      <c r="G118" s="30">
        <v>1</v>
      </c>
      <c r="H118" s="30">
        <v>1</v>
      </c>
      <c r="I118" s="91"/>
      <c r="J118" s="91">
        <v>1</v>
      </c>
      <c r="K118" s="91">
        <v>1</v>
      </c>
      <c r="L118" s="91">
        <v>1</v>
      </c>
      <c r="M118" s="91">
        <v>1</v>
      </c>
    </row>
    <row r="119" spans="1:13" x14ac:dyDescent="0.2">
      <c r="A119" s="7">
        <f t="shared" si="11"/>
        <v>68</v>
      </c>
      <c r="B119" s="94" t="s">
        <v>71</v>
      </c>
      <c r="C119" s="91"/>
      <c r="D119" s="30"/>
      <c r="E119" s="30"/>
      <c r="F119" s="30"/>
      <c r="G119" s="30"/>
      <c r="H119" s="30"/>
      <c r="I119" s="91"/>
      <c r="J119" s="91"/>
      <c r="K119" s="91"/>
      <c r="L119" s="91"/>
      <c r="M119" s="91"/>
    </row>
    <row r="120" spans="1:13" x14ac:dyDescent="0.2">
      <c r="A120" s="7">
        <f t="shared" si="11"/>
        <v>69</v>
      </c>
      <c r="B120" s="94" t="s">
        <v>72</v>
      </c>
      <c r="C120" s="91"/>
      <c r="D120" s="30"/>
      <c r="E120" s="30"/>
      <c r="F120" s="30"/>
      <c r="G120" s="30">
        <v>1</v>
      </c>
      <c r="H120" s="30"/>
      <c r="I120" s="91"/>
      <c r="J120" s="91"/>
      <c r="K120" s="91"/>
      <c r="L120" s="91"/>
      <c r="M120" s="91"/>
    </row>
    <row r="121" spans="1:13" x14ac:dyDescent="0.2">
      <c r="A121" s="7">
        <f t="shared" si="11"/>
        <v>70</v>
      </c>
      <c r="B121" s="94" t="s">
        <v>73</v>
      </c>
      <c r="C121" s="91">
        <v>2</v>
      </c>
      <c r="D121" s="30">
        <v>1</v>
      </c>
      <c r="E121" s="30"/>
      <c r="F121" s="30">
        <v>1</v>
      </c>
      <c r="G121" s="30"/>
      <c r="H121" s="30">
        <v>1</v>
      </c>
      <c r="I121" s="91"/>
      <c r="J121" s="91">
        <v>1</v>
      </c>
      <c r="K121" s="91">
        <v>1</v>
      </c>
      <c r="L121" s="91"/>
      <c r="M121" s="91"/>
    </row>
    <row r="122" spans="1:13" x14ac:dyDescent="0.2">
      <c r="A122" s="7">
        <f t="shared" si="11"/>
        <v>71</v>
      </c>
      <c r="B122" s="94" t="s">
        <v>74</v>
      </c>
      <c r="C122" s="91"/>
      <c r="D122" s="30"/>
      <c r="E122" s="30"/>
      <c r="F122" s="30">
        <v>1</v>
      </c>
      <c r="G122" s="30">
        <v>1</v>
      </c>
      <c r="H122" s="30">
        <v>1</v>
      </c>
      <c r="I122" s="91">
        <v>1</v>
      </c>
      <c r="J122" s="91"/>
      <c r="K122" s="91"/>
      <c r="L122" s="91"/>
      <c r="M122" s="91"/>
    </row>
    <row r="123" spans="1:13" x14ac:dyDescent="0.2">
      <c r="A123" s="7">
        <f t="shared" si="11"/>
        <v>72</v>
      </c>
      <c r="B123" s="94" t="s">
        <v>75</v>
      </c>
      <c r="C123" s="91"/>
      <c r="D123" s="30"/>
      <c r="E123" s="30">
        <v>1</v>
      </c>
      <c r="F123" s="30"/>
      <c r="G123" s="30">
        <v>1</v>
      </c>
      <c r="H123" s="30"/>
      <c r="I123" s="91"/>
      <c r="J123" s="91">
        <v>1</v>
      </c>
      <c r="K123" s="91"/>
      <c r="L123" s="91"/>
      <c r="M123" s="91"/>
    </row>
    <row r="124" spans="1:13" x14ac:dyDescent="0.2">
      <c r="A124" s="7">
        <f t="shared" si="11"/>
        <v>73</v>
      </c>
      <c r="B124" s="94" t="s">
        <v>76</v>
      </c>
      <c r="C124" s="91"/>
      <c r="D124" s="30"/>
      <c r="E124" s="30"/>
      <c r="F124" s="30">
        <v>1</v>
      </c>
      <c r="G124" s="30"/>
      <c r="H124" s="30"/>
      <c r="I124" s="91"/>
      <c r="J124" s="91"/>
      <c r="K124" s="91"/>
      <c r="L124" s="91">
        <v>1</v>
      </c>
      <c r="M124" s="91"/>
    </row>
    <row r="125" spans="1:13" x14ac:dyDescent="0.2">
      <c r="A125" s="7">
        <f t="shared" si="11"/>
        <v>74</v>
      </c>
      <c r="B125" s="94" t="s">
        <v>77</v>
      </c>
      <c r="C125" s="91"/>
      <c r="D125" s="30"/>
      <c r="E125" s="30"/>
      <c r="F125" s="30"/>
      <c r="G125" s="30"/>
      <c r="H125" s="30">
        <v>1</v>
      </c>
      <c r="I125" s="91"/>
      <c r="J125" s="91"/>
      <c r="K125" s="91">
        <v>1</v>
      </c>
      <c r="L125" s="91">
        <v>1</v>
      </c>
      <c r="M125" s="91"/>
    </row>
    <row r="126" spans="1:13" x14ac:dyDescent="0.2">
      <c r="A126" s="7">
        <f t="shared" si="11"/>
        <v>75</v>
      </c>
      <c r="B126" s="94" t="s">
        <v>78</v>
      </c>
      <c r="C126" s="91"/>
      <c r="D126" s="30"/>
      <c r="E126" s="30"/>
      <c r="F126" s="30">
        <v>1</v>
      </c>
      <c r="G126" s="30">
        <v>1</v>
      </c>
      <c r="H126" s="30"/>
      <c r="I126" s="91"/>
      <c r="J126" s="91">
        <v>1</v>
      </c>
      <c r="K126" s="91"/>
      <c r="L126" s="91"/>
      <c r="M126" s="91"/>
    </row>
    <row r="127" spans="1:13" x14ac:dyDescent="0.2">
      <c r="A127" s="169" t="s">
        <v>117</v>
      </c>
      <c r="B127" s="169"/>
      <c r="C127" s="93">
        <f>SUM(C112:C126)</f>
        <v>5</v>
      </c>
      <c r="D127" s="93">
        <f t="shared" ref="D127:M127" si="12">SUM(D112:D126)</f>
        <v>3</v>
      </c>
      <c r="E127" s="93">
        <f t="shared" si="12"/>
        <v>5</v>
      </c>
      <c r="F127" s="93">
        <f t="shared" si="12"/>
        <v>7</v>
      </c>
      <c r="G127" s="93">
        <f t="shared" si="12"/>
        <v>7</v>
      </c>
      <c r="H127" s="93">
        <f t="shared" si="12"/>
        <v>7</v>
      </c>
      <c r="I127" s="93">
        <f t="shared" si="12"/>
        <v>3</v>
      </c>
      <c r="J127" s="93">
        <f t="shared" si="12"/>
        <v>6</v>
      </c>
      <c r="K127" s="93">
        <f t="shared" si="12"/>
        <v>3</v>
      </c>
      <c r="L127" s="93">
        <f t="shared" si="12"/>
        <v>5</v>
      </c>
      <c r="M127" s="93">
        <f t="shared" si="12"/>
        <v>3</v>
      </c>
    </row>
    <row r="128" spans="1:13" x14ac:dyDescent="0.2">
      <c r="A128" s="16" t="s">
        <v>79</v>
      </c>
      <c r="B128" s="144"/>
      <c r="C128" s="31"/>
      <c r="D128" s="31"/>
      <c r="E128" s="31"/>
      <c r="F128" s="31"/>
      <c r="G128" s="31"/>
      <c r="H128" s="31"/>
      <c r="I128" s="30"/>
      <c r="J128" s="30"/>
      <c r="K128" s="30"/>
      <c r="L128" s="30"/>
      <c r="M128" s="30"/>
    </row>
    <row r="129" spans="1:13" x14ac:dyDescent="0.2">
      <c r="A129" s="7">
        <f>A126+1</f>
        <v>76</v>
      </c>
      <c r="B129" s="94" t="s">
        <v>80</v>
      </c>
      <c r="C129" s="91"/>
      <c r="D129" s="30"/>
      <c r="E129" s="30">
        <v>1</v>
      </c>
      <c r="F129" s="30"/>
      <c r="G129" s="30"/>
      <c r="H129" s="30"/>
      <c r="I129" s="91"/>
      <c r="J129" s="91"/>
      <c r="K129" s="91"/>
      <c r="L129" s="91"/>
      <c r="M129" s="91">
        <v>1</v>
      </c>
    </row>
    <row r="130" spans="1:13" ht="25.5" x14ac:dyDescent="0.2">
      <c r="A130" s="7">
        <f>A129+1</f>
        <v>77</v>
      </c>
      <c r="B130" s="94" t="s">
        <v>81</v>
      </c>
      <c r="C130" s="30"/>
      <c r="D130" s="30"/>
      <c r="E130" s="30"/>
      <c r="F130" s="30"/>
      <c r="G130" s="30"/>
      <c r="H130" s="30"/>
      <c r="I130" s="91"/>
      <c r="J130" s="91"/>
      <c r="K130" s="91"/>
      <c r="L130" s="91"/>
      <c r="M130" s="91"/>
    </row>
    <row r="131" spans="1:13" x14ac:dyDescent="0.2">
      <c r="A131" s="7">
        <f t="shared" ref="A131:A135" si="13">A130+1</f>
        <v>78</v>
      </c>
      <c r="B131" s="94" t="s">
        <v>82</v>
      </c>
      <c r="C131" s="30"/>
      <c r="D131" s="30"/>
      <c r="E131" s="30"/>
      <c r="F131" s="30"/>
      <c r="G131" s="30"/>
      <c r="H131" s="30"/>
      <c r="I131" s="91"/>
      <c r="J131" s="91"/>
      <c r="K131" s="91"/>
      <c r="L131" s="91"/>
      <c r="M131" s="91"/>
    </row>
    <row r="132" spans="1:13" x14ac:dyDescent="0.2">
      <c r="A132" s="7">
        <f t="shared" si="13"/>
        <v>79</v>
      </c>
      <c r="B132" s="94" t="s">
        <v>83</v>
      </c>
      <c r="C132" s="30"/>
      <c r="D132" s="30"/>
      <c r="E132" s="30"/>
      <c r="F132" s="30"/>
      <c r="G132" s="30"/>
      <c r="H132" s="30"/>
      <c r="I132" s="91"/>
      <c r="J132" s="91"/>
      <c r="K132" s="91"/>
      <c r="L132" s="91"/>
      <c r="M132" s="91"/>
    </row>
    <row r="133" spans="1:13" x14ac:dyDescent="0.2">
      <c r="A133" s="7">
        <f t="shared" si="13"/>
        <v>80</v>
      </c>
      <c r="B133" s="94" t="s">
        <v>84</v>
      </c>
      <c r="C133" s="30"/>
      <c r="D133" s="30"/>
      <c r="E133" s="30"/>
      <c r="F133" s="30"/>
      <c r="G133" s="30"/>
      <c r="H133" s="30"/>
      <c r="I133" s="91"/>
      <c r="J133" s="91"/>
      <c r="K133" s="91"/>
      <c r="L133" s="91"/>
      <c r="M133" s="91"/>
    </row>
    <row r="134" spans="1:13" x14ac:dyDescent="0.2">
      <c r="A134" s="7">
        <f t="shared" si="13"/>
        <v>81</v>
      </c>
      <c r="B134" s="94" t="s">
        <v>85</v>
      </c>
      <c r="C134" s="30">
        <v>2</v>
      </c>
      <c r="D134" s="30">
        <v>2</v>
      </c>
      <c r="E134" s="30">
        <v>1</v>
      </c>
      <c r="F134" s="30">
        <v>1</v>
      </c>
      <c r="G134" s="30">
        <v>1</v>
      </c>
      <c r="H134" s="30">
        <v>1</v>
      </c>
      <c r="I134" s="91">
        <v>1</v>
      </c>
      <c r="J134" s="91"/>
      <c r="K134" s="91"/>
      <c r="L134" s="91">
        <v>1</v>
      </c>
      <c r="M134" s="91">
        <v>3</v>
      </c>
    </row>
    <row r="135" spans="1:13" x14ac:dyDescent="0.2">
      <c r="A135" s="7">
        <f t="shared" si="13"/>
        <v>82</v>
      </c>
      <c r="B135" s="94" t="s">
        <v>86</v>
      </c>
      <c r="C135" s="91"/>
      <c r="D135" s="30"/>
      <c r="E135" s="30"/>
      <c r="F135" s="30"/>
      <c r="G135" s="30"/>
      <c r="H135" s="30"/>
      <c r="I135" s="91"/>
      <c r="J135" s="91"/>
      <c r="K135" s="91"/>
      <c r="L135" s="91"/>
      <c r="M135" s="91"/>
    </row>
    <row r="136" spans="1:13" x14ac:dyDescent="0.2">
      <c r="A136" s="169" t="s">
        <v>117</v>
      </c>
      <c r="B136" s="169"/>
      <c r="C136" s="93">
        <f>SUM(C129:C135)</f>
        <v>2</v>
      </c>
      <c r="D136" s="93">
        <f t="shared" ref="D136:M136" si="14">SUM(D129:D135)</f>
        <v>2</v>
      </c>
      <c r="E136" s="93">
        <f t="shared" si="14"/>
        <v>2</v>
      </c>
      <c r="F136" s="93">
        <f t="shared" si="14"/>
        <v>1</v>
      </c>
      <c r="G136" s="93">
        <f t="shared" si="14"/>
        <v>1</v>
      </c>
      <c r="H136" s="93">
        <f t="shared" si="14"/>
        <v>1</v>
      </c>
      <c r="I136" s="93">
        <f t="shared" si="14"/>
        <v>1</v>
      </c>
      <c r="J136" s="93">
        <f t="shared" si="14"/>
        <v>0</v>
      </c>
      <c r="K136" s="93">
        <f t="shared" si="14"/>
        <v>0</v>
      </c>
      <c r="L136" s="93">
        <f t="shared" si="14"/>
        <v>1</v>
      </c>
      <c r="M136" s="93">
        <f t="shared" si="14"/>
        <v>4</v>
      </c>
    </row>
    <row r="137" spans="1:13" x14ac:dyDescent="0.2">
      <c r="A137" s="16" t="s">
        <v>87</v>
      </c>
      <c r="B137" s="144"/>
      <c r="C137" s="31"/>
      <c r="D137" s="31"/>
      <c r="E137" s="31"/>
      <c r="F137" s="31"/>
      <c r="G137" s="31"/>
      <c r="H137" s="31"/>
      <c r="I137" s="30"/>
      <c r="J137" s="30"/>
      <c r="K137" s="30"/>
      <c r="L137" s="30"/>
      <c r="M137" s="30"/>
    </row>
    <row r="138" spans="1:13" x14ac:dyDescent="0.2">
      <c r="A138" s="7">
        <f>A135+1</f>
        <v>83</v>
      </c>
      <c r="B138" s="94" t="s">
        <v>88</v>
      </c>
      <c r="C138" s="91"/>
      <c r="D138" s="30">
        <v>1</v>
      </c>
      <c r="E138" s="30"/>
      <c r="F138" s="30"/>
      <c r="G138" s="30"/>
      <c r="H138" s="30"/>
      <c r="I138" s="91"/>
      <c r="J138" s="91"/>
      <c r="K138" s="91"/>
      <c r="L138" s="91"/>
      <c r="M138" s="91">
        <v>1</v>
      </c>
    </row>
    <row r="139" spans="1:13" x14ac:dyDescent="0.2">
      <c r="A139" s="7">
        <v>84</v>
      </c>
      <c r="B139" s="94" t="s">
        <v>90</v>
      </c>
      <c r="C139" s="30">
        <v>1</v>
      </c>
      <c r="D139" s="30"/>
      <c r="E139" s="30">
        <v>1</v>
      </c>
      <c r="F139" s="30"/>
      <c r="G139" s="30">
        <v>1</v>
      </c>
      <c r="H139" s="30">
        <v>1</v>
      </c>
      <c r="I139" s="91"/>
      <c r="J139" s="91">
        <v>1</v>
      </c>
      <c r="K139" s="91"/>
      <c r="L139" s="91">
        <v>1</v>
      </c>
      <c r="M139" s="91">
        <v>1</v>
      </c>
    </row>
    <row r="140" spans="1:13" x14ac:dyDescent="0.2">
      <c r="A140" s="7">
        <f t="shared" ref="A140:A148" si="15">A139+1</f>
        <v>85</v>
      </c>
      <c r="B140" s="94" t="s">
        <v>91</v>
      </c>
      <c r="C140" s="91"/>
      <c r="D140" s="30"/>
      <c r="E140" s="30"/>
      <c r="F140" s="30"/>
      <c r="G140" s="30"/>
      <c r="H140" s="30"/>
      <c r="I140" s="91"/>
      <c r="J140" s="91"/>
      <c r="K140" s="91"/>
      <c r="L140" s="91"/>
      <c r="M140" s="91">
        <v>2</v>
      </c>
    </row>
    <row r="141" spans="1:13" x14ac:dyDescent="0.2">
      <c r="A141" s="7">
        <f t="shared" si="15"/>
        <v>86</v>
      </c>
      <c r="B141" s="94" t="s">
        <v>92</v>
      </c>
      <c r="C141" s="91">
        <v>2</v>
      </c>
      <c r="D141" s="30"/>
      <c r="E141" s="30"/>
      <c r="F141" s="30"/>
      <c r="G141" s="30"/>
      <c r="H141" s="30"/>
      <c r="I141" s="91"/>
      <c r="J141" s="91"/>
      <c r="K141" s="91"/>
      <c r="L141" s="91"/>
      <c r="M141" s="91"/>
    </row>
    <row r="142" spans="1:13" ht="25.5" x14ac:dyDescent="0.2">
      <c r="A142" s="7">
        <f t="shared" si="15"/>
        <v>87</v>
      </c>
      <c r="B142" s="94" t="s">
        <v>93</v>
      </c>
      <c r="C142" s="91"/>
      <c r="D142" s="30"/>
      <c r="E142" s="30"/>
      <c r="F142" s="30"/>
      <c r="G142" s="30"/>
      <c r="H142" s="30"/>
      <c r="I142" s="91"/>
      <c r="J142" s="91"/>
      <c r="K142" s="91"/>
      <c r="L142" s="91"/>
      <c r="M142" s="91"/>
    </row>
    <row r="143" spans="1:13" x14ac:dyDescent="0.2">
      <c r="A143" s="7">
        <f t="shared" si="15"/>
        <v>88</v>
      </c>
      <c r="B143" s="94" t="s">
        <v>94</v>
      </c>
      <c r="C143" s="91"/>
      <c r="D143" s="30"/>
      <c r="E143" s="30"/>
      <c r="F143" s="30"/>
      <c r="G143" s="30"/>
      <c r="H143" s="30"/>
      <c r="I143" s="91"/>
      <c r="J143" s="91"/>
      <c r="K143" s="91"/>
      <c r="L143" s="91"/>
      <c r="M143" s="91">
        <v>1</v>
      </c>
    </row>
    <row r="144" spans="1:13" x14ac:dyDescent="0.2">
      <c r="A144" s="7">
        <f t="shared" si="15"/>
        <v>89</v>
      </c>
      <c r="B144" s="94" t="s">
        <v>95</v>
      </c>
      <c r="C144" s="91"/>
      <c r="D144" s="30"/>
      <c r="E144" s="30"/>
      <c r="F144" s="30"/>
      <c r="G144" s="30"/>
      <c r="H144" s="30"/>
      <c r="I144" s="91"/>
      <c r="J144" s="91"/>
      <c r="K144" s="91"/>
      <c r="L144" s="91"/>
      <c r="M144" s="91"/>
    </row>
    <row r="145" spans="1:13" x14ac:dyDescent="0.2">
      <c r="A145" s="7">
        <f t="shared" si="15"/>
        <v>90</v>
      </c>
      <c r="B145" s="94" t="s">
        <v>96</v>
      </c>
      <c r="C145" s="91">
        <v>1</v>
      </c>
      <c r="D145" s="30"/>
      <c r="E145" s="30"/>
      <c r="F145" s="30"/>
      <c r="G145" s="30"/>
      <c r="H145" s="30"/>
      <c r="I145" s="91">
        <v>2</v>
      </c>
      <c r="J145" s="91">
        <v>2</v>
      </c>
      <c r="K145" s="91">
        <v>2</v>
      </c>
      <c r="L145" s="91">
        <v>1</v>
      </c>
      <c r="M145" s="91">
        <v>1</v>
      </c>
    </row>
    <row r="146" spans="1:13" x14ac:dyDescent="0.2">
      <c r="A146" s="7">
        <v>91</v>
      </c>
      <c r="B146" s="94" t="s">
        <v>98</v>
      </c>
      <c r="C146" s="30"/>
      <c r="D146" s="30"/>
      <c r="E146" s="30"/>
      <c r="F146" s="30"/>
      <c r="G146" s="30"/>
      <c r="H146" s="30"/>
      <c r="I146" s="91"/>
      <c r="J146" s="91"/>
      <c r="K146" s="91"/>
      <c r="L146" s="91"/>
      <c r="M146" s="91"/>
    </row>
    <row r="147" spans="1:13" x14ac:dyDescent="0.2">
      <c r="A147" s="7">
        <f t="shared" si="15"/>
        <v>92</v>
      </c>
      <c r="B147" s="94" t="s">
        <v>99</v>
      </c>
      <c r="C147" s="30"/>
      <c r="D147" s="30"/>
      <c r="E147" s="30"/>
      <c r="F147" s="30"/>
      <c r="G147" s="30"/>
      <c r="H147" s="30"/>
      <c r="I147" s="91"/>
      <c r="J147" s="91"/>
      <c r="K147" s="91"/>
      <c r="L147" s="91"/>
      <c r="M147" s="91">
        <v>1</v>
      </c>
    </row>
    <row r="148" spans="1:13" x14ac:dyDescent="0.2">
      <c r="A148" s="7">
        <f t="shared" si="15"/>
        <v>93</v>
      </c>
      <c r="B148" s="94" t="s">
        <v>100</v>
      </c>
      <c r="C148" s="30"/>
      <c r="D148" s="30"/>
      <c r="E148" s="30"/>
      <c r="F148" s="30"/>
      <c r="G148" s="30"/>
      <c r="H148" s="30"/>
      <c r="I148" s="91"/>
      <c r="J148" s="91"/>
      <c r="K148" s="91"/>
      <c r="L148" s="91">
        <v>1</v>
      </c>
      <c r="M148" s="91"/>
    </row>
    <row r="149" spans="1:13" x14ac:dyDescent="0.2">
      <c r="A149" s="169" t="s">
        <v>117</v>
      </c>
      <c r="B149" s="169"/>
      <c r="C149" s="93">
        <f>SUM(C138:C148)</f>
        <v>4</v>
      </c>
      <c r="D149" s="93">
        <f t="shared" ref="D149:M149" si="16">SUM(D138:D148)</f>
        <v>1</v>
      </c>
      <c r="E149" s="93">
        <f t="shared" si="16"/>
        <v>1</v>
      </c>
      <c r="F149" s="93">
        <f t="shared" si="16"/>
        <v>0</v>
      </c>
      <c r="G149" s="93">
        <f t="shared" si="16"/>
        <v>1</v>
      </c>
      <c r="H149" s="93">
        <f t="shared" si="16"/>
        <v>1</v>
      </c>
      <c r="I149" s="93">
        <f t="shared" si="16"/>
        <v>2</v>
      </c>
      <c r="J149" s="93">
        <f t="shared" si="16"/>
        <v>3</v>
      </c>
      <c r="K149" s="93">
        <f t="shared" si="16"/>
        <v>2</v>
      </c>
      <c r="L149" s="93">
        <f t="shared" si="16"/>
        <v>3</v>
      </c>
      <c r="M149" s="93">
        <f t="shared" si="16"/>
        <v>7</v>
      </c>
    </row>
    <row r="150" spans="1:13" x14ac:dyDescent="0.2">
      <c r="A150" s="16" t="s">
        <v>101</v>
      </c>
      <c r="B150" s="144"/>
      <c r="C150" s="31"/>
      <c r="D150" s="31"/>
      <c r="E150" s="31"/>
      <c r="F150" s="31"/>
      <c r="G150" s="31"/>
      <c r="H150" s="31"/>
      <c r="I150" s="30"/>
      <c r="J150" s="30"/>
      <c r="K150" s="30"/>
      <c r="L150" s="30"/>
      <c r="M150" s="30"/>
    </row>
    <row r="151" spans="1:13" x14ac:dyDescent="0.2">
      <c r="A151" s="7">
        <f>A148+1</f>
        <v>94</v>
      </c>
      <c r="B151" s="94" t="s">
        <v>102</v>
      </c>
      <c r="C151" s="30"/>
      <c r="D151" s="30"/>
      <c r="E151" s="30">
        <v>1</v>
      </c>
      <c r="F151" s="30"/>
      <c r="G151" s="30"/>
      <c r="H151" s="30"/>
      <c r="I151" s="91"/>
      <c r="J151" s="91">
        <v>1</v>
      </c>
      <c r="K151" s="91"/>
      <c r="L151" s="91"/>
      <c r="M151" s="91"/>
    </row>
    <row r="152" spans="1:13" x14ac:dyDescent="0.2">
      <c r="A152" s="7">
        <f>A151+1</f>
        <v>95</v>
      </c>
      <c r="B152" s="94" t="s">
        <v>103</v>
      </c>
      <c r="C152" s="30">
        <v>1</v>
      </c>
      <c r="D152" s="30"/>
      <c r="E152" s="30"/>
      <c r="F152" s="30"/>
      <c r="G152" s="30"/>
      <c r="H152" s="30"/>
      <c r="I152" s="91"/>
      <c r="J152" s="91"/>
      <c r="K152" s="91"/>
      <c r="L152" s="91"/>
      <c r="M152" s="91">
        <v>1</v>
      </c>
    </row>
    <row r="153" spans="1:13" x14ac:dyDescent="0.2">
      <c r="A153" s="7">
        <v>96</v>
      </c>
      <c r="B153" s="94" t="s">
        <v>89</v>
      </c>
      <c r="C153" s="91"/>
      <c r="D153" s="30">
        <v>1</v>
      </c>
      <c r="E153" s="30"/>
      <c r="F153" s="30"/>
      <c r="G153" s="30"/>
      <c r="H153" s="30"/>
      <c r="I153" s="91"/>
      <c r="J153" s="91"/>
      <c r="K153" s="91"/>
      <c r="L153" s="91"/>
      <c r="M153" s="91"/>
    </row>
    <row r="154" spans="1:13" x14ac:dyDescent="0.2">
      <c r="A154" s="7">
        <v>97</v>
      </c>
      <c r="B154" s="94" t="s">
        <v>104</v>
      </c>
      <c r="C154" s="30">
        <v>1</v>
      </c>
      <c r="D154" s="30"/>
      <c r="E154" s="30"/>
      <c r="F154" s="30"/>
      <c r="G154" s="30"/>
      <c r="H154" s="30"/>
      <c r="I154" s="91"/>
      <c r="J154" s="91"/>
      <c r="K154" s="91"/>
      <c r="L154" s="91"/>
      <c r="M154" s="91"/>
    </row>
    <row r="155" spans="1:13" x14ac:dyDescent="0.2">
      <c r="A155" s="7">
        <f t="shared" ref="A155:A162" si="17">A154+1</f>
        <v>98</v>
      </c>
      <c r="B155" s="94" t="s">
        <v>105</v>
      </c>
      <c r="C155" s="30"/>
      <c r="D155" s="30"/>
      <c r="E155" s="30">
        <v>1</v>
      </c>
      <c r="F155" s="30"/>
      <c r="G155" s="30"/>
      <c r="H155" s="30"/>
      <c r="I155" s="91"/>
      <c r="J155" s="91"/>
      <c r="K155" s="91"/>
      <c r="L155" s="91"/>
      <c r="M155" s="91"/>
    </row>
    <row r="156" spans="1:13" ht="25.5" x14ac:dyDescent="0.2">
      <c r="A156" s="7">
        <f t="shared" si="17"/>
        <v>99</v>
      </c>
      <c r="B156" s="94" t="s">
        <v>106</v>
      </c>
      <c r="C156" s="30"/>
      <c r="D156" s="30"/>
      <c r="E156" s="30"/>
      <c r="F156" s="30"/>
      <c r="G156" s="30"/>
      <c r="H156" s="30"/>
      <c r="I156" s="91"/>
      <c r="J156" s="91"/>
      <c r="K156" s="91"/>
      <c r="L156" s="91"/>
      <c r="M156" s="91"/>
    </row>
    <row r="157" spans="1:13" x14ac:dyDescent="0.2">
      <c r="A157" s="7">
        <f t="shared" si="17"/>
        <v>100</v>
      </c>
      <c r="B157" s="94" t="s">
        <v>107</v>
      </c>
      <c r="C157" s="30">
        <v>1</v>
      </c>
      <c r="D157" s="30">
        <v>1</v>
      </c>
      <c r="E157" s="30">
        <v>1</v>
      </c>
      <c r="F157" s="30"/>
      <c r="G157" s="30"/>
      <c r="H157" s="30">
        <v>1</v>
      </c>
      <c r="I157" s="91"/>
      <c r="J157" s="91"/>
      <c r="K157" s="91"/>
      <c r="L157" s="91"/>
      <c r="M157" s="91">
        <v>2</v>
      </c>
    </row>
    <row r="158" spans="1:13" x14ac:dyDescent="0.2">
      <c r="A158" s="7">
        <v>101</v>
      </c>
      <c r="B158" s="94" t="s">
        <v>97</v>
      </c>
      <c r="C158" s="30"/>
      <c r="D158" s="30">
        <v>1</v>
      </c>
      <c r="E158" s="30">
        <v>1</v>
      </c>
      <c r="F158" s="30"/>
      <c r="G158" s="30"/>
      <c r="H158" s="30">
        <v>1</v>
      </c>
      <c r="I158" s="91"/>
      <c r="J158" s="91"/>
      <c r="K158" s="91"/>
      <c r="L158" s="91"/>
      <c r="M158" s="91">
        <v>1</v>
      </c>
    </row>
    <row r="159" spans="1:13" x14ac:dyDescent="0.2">
      <c r="A159" s="7">
        <v>102</v>
      </c>
      <c r="B159" s="94" t="s">
        <v>108</v>
      </c>
      <c r="C159" s="30"/>
      <c r="D159" s="30">
        <v>1</v>
      </c>
      <c r="E159" s="30">
        <v>1</v>
      </c>
      <c r="F159" s="30"/>
      <c r="G159" s="30">
        <v>1</v>
      </c>
      <c r="H159" s="30">
        <v>2</v>
      </c>
      <c r="I159" s="91">
        <v>1</v>
      </c>
      <c r="J159" s="91">
        <v>1</v>
      </c>
      <c r="K159" s="91"/>
      <c r="L159" s="91"/>
      <c r="M159" s="91">
        <v>4</v>
      </c>
    </row>
    <row r="160" spans="1:13" x14ac:dyDescent="0.2">
      <c r="A160" s="7">
        <f t="shared" si="17"/>
        <v>103</v>
      </c>
      <c r="B160" s="94" t="s">
        <v>109</v>
      </c>
      <c r="C160" s="91"/>
      <c r="D160" s="30"/>
      <c r="E160" s="30"/>
      <c r="F160" s="30"/>
      <c r="G160" s="30"/>
      <c r="H160" s="30"/>
      <c r="I160" s="91"/>
      <c r="J160" s="91"/>
      <c r="K160" s="91"/>
      <c r="L160" s="91"/>
      <c r="M160" s="91"/>
    </row>
    <row r="161" spans="1:14" x14ac:dyDescent="0.2">
      <c r="A161" s="7">
        <f t="shared" si="17"/>
        <v>104</v>
      </c>
      <c r="B161" s="94" t="s">
        <v>110</v>
      </c>
      <c r="C161" s="91"/>
      <c r="D161" s="30"/>
      <c r="E161" s="30">
        <v>1</v>
      </c>
      <c r="F161" s="30"/>
      <c r="G161" s="30"/>
      <c r="H161" s="30"/>
      <c r="I161" s="91"/>
      <c r="J161" s="91">
        <v>1</v>
      </c>
      <c r="K161" s="91"/>
      <c r="L161" s="91">
        <v>1</v>
      </c>
      <c r="M161" s="91">
        <v>1</v>
      </c>
    </row>
    <row r="162" spans="1:14" x14ac:dyDescent="0.2">
      <c r="A162" s="7">
        <f t="shared" si="17"/>
        <v>105</v>
      </c>
      <c r="B162" s="94" t="s">
        <v>111</v>
      </c>
      <c r="C162" s="91"/>
      <c r="D162" s="30"/>
      <c r="E162" s="30"/>
      <c r="F162" s="30"/>
      <c r="G162" s="30"/>
      <c r="H162" s="30"/>
      <c r="I162" s="91"/>
      <c r="J162" s="91"/>
      <c r="K162" s="91"/>
      <c r="L162" s="91"/>
      <c r="M162" s="91"/>
    </row>
    <row r="163" spans="1:14" x14ac:dyDescent="0.2">
      <c r="A163" s="169" t="s">
        <v>117</v>
      </c>
      <c r="B163" s="169"/>
      <c r="C163" s="93">
        <f>SUM(C151:C162)</f>
        <v>3</v>
      </c>
      <c r="D163" s="93">
        <f t="shared" ref="D163:M163" si="18">SUM(D151:D162)</f>
        <v>4</v>
      </c>
      <c r="E163" s="93">
        <f t="shared" si="18"/>
        <v>6</v>
      </c>
      <c r="F163" s="93">
        <f t="shared" si="18"/>
        <v>0</v>
      </c>
      <c r="G163" s="93">
        <f t="shared" si="18"/>
        <v>1</v>
      </c>
      <c r="H163" s="93">
        <f t="shared" si="18"/>
        <v>4</v>
      </c>
      <c r="I163" s="93">
        <f t="shared" si="18"/>
        <v>1</v>
      </c>
      <c r="J163" s="93">
        <f t="shared" si="18"/>
        <v>3</v>
      </c>
      <c r="K163" s="93">
        <f t="shared" si="18"/>
        <v>0</v>
      </c>
      <c r="L163" s="93">
        <f t="shared" si="18"/>
        <v>1</v>
      </c>
      <c r="M163" s="93">
        <f t="shared" si="18"/>
        <v>9</v>
      </c>
    </row>
    <row r="164" spans="1:14" ht="15.75" customHeight="1" x14ac:dyDescent="0.2">
      <c r="A164" s="169" t="s">
        <v>116</v>
      </c>
      <c r="B164" s="169"/>
      <c r="C164" s="93">
        <f>SUM(C41+C163+C149+C136+C127+C110+C100+C89+C76)</f>
        <v>20</v>
      </c>
      <c r="D164" s="93">
        <f t="shared" ref="D164:M164" si="19">SUM(D41+D163+D149+D136+D127+D110+D100+D89+D76)</f>
        <v>22</v>
      </c>
      <c r="E164" s="93">
        <f t="shared" si="19"/>
        <v>22</v>
      </c>
      <c r="F164" s="93">
        <f t="shared" si="19"/>
        <v>20</v>
      </c>
      <c r="G164" s="93">
        <f t="shared" si="19"/>
        <v>21</v>
      </c>
      <c r="H164" s="93">
        <f t="shared" si="19"/>
        <v>22</v>
      </c>
      <c r="I164" s="93">
        <f t="shared" si="19"/>
        <v>22</v>
      </c>
      <c r="J164" s="93">
        <f t="shared" si="19"/>
        <v>30</v>
      </c>
      <c r="K164" s="93">
        <f t="shared" si="19"/>
        <v>20</v>
      </c>
      <c r="L164" s="93">
        <f t="shared" si="19"/>
        <v>22</v>
      </c>
      <c r="M164" s="93">
        <f t="shared" si="19"/>
        <v>34</v>
      </c>
    </row>
    <row r="165" spans="1:14" s="36" customFormat="1" ht="23.45" customHeight="1" x14ac:dyDescent="0.3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s="36" customFormat="1" ht="23.45" customHeight="1" x14ac:dyDescent="0.3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</sheetData>
  <mergeCells count="18">
    <mergeCell ref="A164:B164"/>
    <mergeCell ref="A100:B100"/>
    <mergeCell ref="A89:B89"/>
    <mergeCell ref="A76:B76"/>
    <mergeCell ref="A163:B163"/>
    <mergeCell ref="A149:B149"/>
    <mergeCell ref="A136:B136"/>
    <mergeCell ref="A127:B127"/>
    <mergeCell ref="A110:B110"/>
    <mergeCell ref="A8:A12"/>
    <mergeCell ref="B8:B12"/>
    <mergeCell ref="C8:M8"/>
    <mergeCell ref="C9:M9"/>
    <mergeCell ref="A7:M7"/>
    <mergeCell ref="D10:H10"/>
    <mergeCell ref="D11:H11"/>
    <mergeCell ref="I10:L10"/>
    <mergeCell ref="I11:L11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166"/>
  <sheetViews>
    <sheetView view="pageBreakPreview" zoomScale="70" zoomScaleNormal="80" zoomScaleSheetLayoutView="70" workbookViewId="0">
      <pane ySplit="13" topLeftCell="A150" activePane="bottomLeft" state="frozen"/>
      <selection pane="bottomLeft" activeCell="A8" sqref="A8:O164"/>
    </sheetView>
  </sheetViews>
  <sheetFormatPr defaultColWidth="8.7109375" defaultRowHeight="12.75" x14ac:dyDescent="0.2"/>
  <cols>
    <col min="1" max="1" width="5.140625" style="9" customWidth="1"/>
    <col min="2" max="2" width="24.5703125" style="98" customWidth="1"/>
    <col min="3" max="3" width="8.85546875" style="99" customWidth="1"/>
    <col min="4" max="4" width="9.7109375" style="99" customWidth="1"/>
    <col min="5" max="5" width="9" style="99" customWidth="1"/>
    <col min="6" max="6" width="9.7109375" style="99" customWidth="1"/>
    <col min="7" max="7" width="8" style="99" customWidth="1"/>
    <col min="8" max="8" width="9.42578125" style="99" customWidth="1"/>
    <col min="9" max="9" width="7.140625" style="99" customWidth="1"/>
    <col min="10" max="10" width="9.7109375" style="99" customWidth="1"/>
    <col min="11" max="11" width="14.28515625" style="99" customWidth="1"/>
    <col min="12" max="12" width="14.140625" style="99" customWidth="1"/>
    <col min="13" max="14" width="13.28515625" style="99" customWidth="1"/>
    <col min="15" max="15" width="14.28515625" style="99" customWidth="1"/>
    <col min="16" max="16" width="18.140625" style="99" customWidth="1"/>
    <col min="17" max="18" width="12.7109375" style="4" customWidth="1"/>
    <col min="19" max="20" width="9.7109375" style="4" customWidth="1"/>
    <col min="21" max="258" width="8.7109375" style="3"/>
    <col min="259" max="259" width="6.85546875" style="3" customWidth="1"/>
    <col min="260" max="260" width="32.85546875" style="3" customWidth="1"/>
    <col min="261" max="261" width="13.42578125" style="3" customWidth="1"/>
    <col min="262" max="262" width="16" style="3" customWidth="1"/>
    <col min="263" max="265" width="9.7109375" style="3" customWidth="1"/>
    <col min="266" max="266" width="7.28515625" style="3" customWidth="1"/>
    <col min="267" max="267" width="19.28515625" style="3" customWidth="1"/>
    <col min="268" max="268" width="15.7109375" style="3" customWidth="1"/>
    <col min="269" max="272" width="10.28515625" style="3" customWidth="1"/>
    <col min="273" max="273" width="12" style="3" customWidth="1"/>
    <col min="274" max="514" width="8.7109375" style="3"/>
    <col min="515" max="515" width="6.85546875" style="3" customWidth="1"/>
    <col min="516" max="516" width="32.85546875" style="3" customWidth="1"/>
    <col min="517" max="517" width="13.42578125" style="3" customWidth="1"/>
    <col min="518" max="518" width="16" style="3" customWidth="1"/>
    <col min="519" max="521" width="9.7109375" style="3" customWidth="1"/>
    <col min="522" max="522" width="7.28515625" style="3" customWidth="1"/>
    <col min="523" max="523" width="19.28515625" style="3" customWidth="1"/>
    <col min="524" max="524" width="15.7109375" style="3" customWidth="1"/>
    <col min="525" max="528" width="10.28515625" style="3" customWidth="1"/>
    <col min="529" max="529" width="12" style="3" customWidth="1"/>
    <col min="530" max="770" width="8.7109375" style="3"/>
    <col min="771" max="771" width="6.85546875" style="3" customWidth="1"/>
    <col min="772" max="772" width="32.85546875" style="3" customWidth="1"/>
    <col min="773" max="773" width="13.42578125" style="3" customWidth="1"/>
    <col min="774" max="774" width="16" style="3" customWidth="1"/>
    <col min="775" max="777" width="9.7109375" style="3" customWidth="1"/>
    <col min="778" max="778" width="7.28515625" style="3" customWidth="1"/>
    <col min="779" max="779" width="19.28515625" style="3" customWidth="1"/>
    <col min="780" max="780" width="15.7109375" style="3" customWidth="1"/>
    <col min="781" max="784" width="10.28515625" style="3" customWidth="1"/>
    <col min="785" max="785" width="12" style="3" customWidth="1"/>
    <col min="786" max="1026" width="8.7109375" style="3"/>
    <col min="1027" max="1027" width="6.85546875" style="3" customWidth="1"/>
    <col min="1028" max="1028" width="32.85546875" style="3" customWidth="1"/>
    <col min="1029" max="1029" width="13.42578125" style="3" customWidth="1"/>
    <col min="1030" max="1030" width="16" style="3" customWidth="1"/>
    <col min="1031" max="1033" width="9.7109375" style="3" customWidth="1"/>
    <col min="1034" max="1034" width="7.28515625" style="3" customWidth="1"/>
    <col min="1035" max="1035" width="19.28515625" style="3" customWidth="1"/>
    <col min="1036" max="1036" width="15.7109375" style="3" customWidth="1"/>
    <col min="1037" max="1040" width="10.28515625" style="3" customWidth="1"/>
    <col min="1041" max="1041" width="12" style="3" customWidth="1"/>
    <col min="1042" max="1282" width="8.7109375" style="3"/>
    <col min="1283" max="1283" width="6.85546875" style="3" customWidth="1"/>
    <col min="1284" max="1284" width="32.85546875" style="3" customWidth="1"/>
    <col min="1285" max="1285" width="13.42578125" style="3" customWidth="1"/>
    <col min="1286" max="1286" width="16" style="3" customWidth="1"/>
    <col min="1287" max="1289" width="9.7109375" style="3" customWidth="1"/>
    <col min="1290" max="1290" width="7.28515625" style="3" customWidth="1"/>
    <col min="1291" max="1291" width="19.28515625" style="3" customWidth="1"/>
    <col min="1292" max="1292" width="15.7109375" style="3" customWidth="1"/>
    <col min="1293" max="1296" width="10.28515625" style="3" customWidth="1"/>
    <col min="1297" max="1297" width="12" style="3" customWidth="1"/>
    <col min="1298" max="1538" width="8.7109375" style="3"/>
    <col min="1539" max="1539" width="6.85546875" style="3" customWidth="1"/>
    <col min="1540" max="1540" width="32.85546875" style="3" customWidth="1"/>
    <col min="1541" max="1541" width="13.42578125" style="3" customWidth="1"/>
    <col min="1542" max="1542" width="16" style="3" customWidth="1"/>
    <col min="1543" max="1545" width="9.7109375" style="3" customWidth="1"/>
    <col min="1546" max="1546" width="7.28515625" style="3" customWidth="1"/>
    <col min="1547" max="1547" width="19.28515625" style="3" customWidth="1"/>
    <col min="1548" max="1548" width="15.7109375" style="3" customWidth="1"/>
    <col min="1549" max="1552" width="10.28515625" style="3" customWidth="1"/>
    <col min="1553" max="1553" width="12" style="3" customWidth="1"/>
    <col min="1554" max="1794" width="8.7109375" style="3"/>
    <col min="1795" max="1795" width="6.85546875" style="3" customWidth="1"/>
    <col min="1796" max="1796" width="32.85546875" style="3" customWidth="1"/>
    <col min="1797" max="1797" width="13.42578125" style="3" customWidth="1"/>
    <col min="1798" max="1798" width="16" style="3" customWidth="1"/>
    <col min="1799" max="1801" width="9.7109375" style="3" customWidth="1"/>
    <col min="1802" max="1802" width="7.28515625" style="3" customWidth="1"/>
    <col min="1803" max="1803" width="19.28515625" style="3" customWidth="1"/>
    <col min="1804" max="1804" width="15.7109375" style="3" customWidth="1"/>
    <col min="1805" max="1808" width="10.28515625" style="3" customWidth="1"/>
    <col min="1809" max="1809" width="12" style="3" customWidth="1"/>
    <col min="1810" max="2050" width="8.7109375" style="3"/>
    <col min="2051" max="2051" width="6.85546875" style="3" customWidth="1"/>
    <col min="2052" max="2052" width="32.85546875" style="3" customWidth="1"/>
    <col min="2053" max="2053" width="13.42578125" style="3" customWidth="1"/>
    <col min="2054" max="2054" width="16" style="3" customWidth="1"/>
    <col min="2055" max="2057" width="9.7109375" style="3" customWidth="1"/>
    <col min="2058" max="2058" width="7.28515625" style="3" customWidth="1"/>
    <col min="2059" max="2059" width="19.28515625" style="3" customWidth="1"/>
    <col min="2060" max="2060" width="15.7109375" style="3" customWidth="1"/>
    <col min="2061" max="2064" width="10.28515625" style="3" customWidth="1"/>
    <col min="2065" max="2065" width="12" style="3" customWidth="1"/>
    <col min="2066" max="2306" width="8.7109375" style="3"/>
    <col min="2307" max="2307" width="6.85546875" style="3" customWidth="1"/>
    <col min="2308" max="2308" width="32.85546875" style="3" customWidth="1"/>
    <col min="2309" max="2309" width="13.42578125" style="3" customWidth="1"/>
    <col min="2310" max="2310" width="16" style="3" customWidth="1"/>
    <col min="2311" max="2313" width="9.7109375" style="3" customWidth="1"/>
    <col min="2314" max="2314" width="7.28515625" style="3" customWidth="1"/>
    <col min="2315" max="2315" width="19.28515625" style="3" customWidth="1"/>
    <col min="2316" max="2316" width="15.7109375" style="3" customWidth="1"/>
    <col min="2317" max="2320" width="10.28515625" style="3" customWidth="1"/>
    <col min="2321" max="2321" width="12" style="3" customWidth="1"/>
    <col min="2322" max="2562" width="8.7109375" style="3"/>
    <col min="2563" max="2563" width="6.85546875" style="3" customWidth="1"/>
    <col min="2564" max="2564" width="32.85546875" style="3" customWidth="1"/>
    <col min="2565" max="2565" width="13.42578125" style="3" customWidth="1"/>
    <col min="2566" max="2566" width="16" style="3" customWidth="1"/>
    <col min="2567" max="2569" width="9.7109375" style="3" customWidth="1"/>
    <col min="2570" max="2570" width="7.28515625" style="3" customWidth="1"/>
    <col min="2571" max="2571" width="19.28515625" style="3" customWidth="1"/>
    <col min="2572" max="2572" width="15.7109375" style="3" customWidth="1"/>
    <col min="2573" max="2576" width="10.28515625" style="3" customWidth="1"/>
    <col min="2577" max="2577" width="12" style="3" customWidth="1"/>
    <col min="2578" max="2818" width="8.7109375" style="3"/>
    <col min="2819" max="2819" width="6.85546875" style="3" customWidth="1"/>
    <col min="2820" max="2820" width="32.85546875" style="3" customWidth="1"/>
    <col min="2821" max="2821" width="13.42578125" style="3" customWidth="1"/>
    <col min="2822" max="2822" width="16" style="3" customWidth="1"/>
    <col min="2823" max="2825" width="9.7109375" style="3" customWidth="1"/>
    <col min="2826" max="2826" width="7.28515625" style="3" customWidth="1"/>
    <col min="2827" max="2827" width="19.28515625" style="3" customWidth="1"/>
    <col min="2828" max="2828" width="15.7109375" style="3" customWidth="1"/>
    <col min="2829" max="2832" width="10.28515625" style="3" customWidth="1"/>
    <col min="2833" max="2833" width="12" style="3" customWidth="1"/>
    <col min="2834" max="3074" width="8.7109375" style="3"/>
    <col min="3075" max="3075" width="6.85546875" style="3" customWidth="1"/>
    <col min="3076" max="3076" width="32.85546875" style="3" customWidth="1"/>
    <col min="3077" max="3077" width="13.42578125" style="3" customWidth="1"/>
    <col min="3078" max="3078" width="16" style="3" customWidth="1"/>
    <col min="3079" max="3081" width="9.7109375" style="3" customWidth="1"/>
    <col min="3082" max="3082" width="7.28515625" style="3" customWidth="1"/>
    <col min="3083" max="3083" width="19.28515625" style="3" customWidth="1"/>
    <col min="3084" max="3084" width="15.7109375" style="3" customWidth="1"/>
    <col min="3085" max="3088" width="10.28515625" style="3" customWidth="1"/>
    <col min="3089" max="3089" width="12" style="3" customWidth="1"/>
    <col min="3090" max="3330" width="8.7109375" style="3"/>
    <col min="3331" max="3331" width="6.85546875" style="3" customWidth="1"/>
    <col min="3332" max="3332" width="32.85546875" style="3" customWidth="1"/>
    <col min="3333" max="3333" width="13.42578125" style="3" customWidth="1"/>
    <col min="3334" max="3334" width="16" style="3" customWidth="1"/>
    <col min="3335" max="3337" width="9.7109375" style="3" customWidth="1"/>
    <col min="3338" max="3338" width="7.28515625" style="3" customWidth="1"/>
    <col min="3339" max="3339" width="19.28515625" style="3" customWidth="1"/>
    <col min="3340" max="3340" width="15.7109375" style="3" customWidth="1"/>
    <col min="3341" max="3344" width="10.28515625" style="3" customWidth="1"/>
    <col min="3345" max="3345" width="12" style="3" customWidth="1"/>
    <col min="3346" max="3586" width="8.7109375" style="3"/>
    <col min="3587" max="3587" width="6.85546875" style="3" customWidth="1"/>
    <col min="3588" max="3588" width="32.85546875" style="3" customWidth="1"/>
    <col min="3589" max="3589" width="13.42578125" style="3" customWidth="1"/>
    <col min="3590" max="3590" width="16" style="3" customWidth="1"/>
    <col min="3591" max="3593" width="9.7109375" style="3" customWidth="1"/>
    <col min="3594" max="3594" width="7.28515625" style="3" customWidth="1"/>
    <col min="3595" max="3595" width="19.28515625" style="3" customWidth="1"/>
    <col min="3596" max="3596" width="15.7109375" style="3" customWidth="1"/>
    <col min="3597" max="3600" width="10.28515625" style="3" customWidth="1"/>
    <col min="3601" max="3601" width="12" style="3" customWidth="1"/>
    <col min="3602" max="3842" width="8.7109375" style="3"/>
    <col min="3843" max="3843" width="6.85546875" style="3" customWidth="1"/>
    <col min="3844" max="3844" width="32.85546875" style="3" customWidth="1"/>
    <col min="3845" max="3845" width="13.42578125" style="3" customWidth="1"/>
    <col min="3846" max="3846" width="16" style="3" customWidth="1"/>
    <col min="3847" max="3849" width="9.7109375" style="3" customWidth="1"/>
    <col min="3850" max="3850" width="7.28515625" style="3" customWidth="1"/>
    <col min="3851" max="3851" width="19.28515625" style="3" customWidth="1"/>
    <col min="3852" max="3852" width="15.7109375" style="3" customWidth="1"/>
    <col min="3853" max="3856" width="10.28515625" style="3" customWidth="1"/>
    <col min="3857" max="3857" width="12" style="3" customWidth="1"/>
    <col min="3858" max="4098" width="8.7109375" style="3"/>
    <col min="4099" max="4099" width="6.85546875" style="3" customWidth="1"/>
    <col min="4100" max="4100" width="32.85546875" style="3" customWidth="1"/>
    <col min="4101" max="4101" width="13.42578125" style="3" customWidth="1"/>
    <col min="4102" max="4102" width="16" style="3" customWidth="1"/>
    <col min="4103" max="4105" width="9.7109375" style="3" customWidth="1"/>
    <col min="4106" max="4106" width="7.28515625" style="3" customWidth="1"/>
    <col min="4107" max="4107" width="19.28515625" style="3" customWidth="1"/>
    <col min="4108" max="4108" width="15.7109375" style="3" customWidth="1"/>
    <col min="4109" max="4112" width="10.28515625" style="3" customWidth="1"/>
    <col min="4113" max="4113" width="12" style="3" customWidth="1"/>
    <col min="4114" max="4354" width="8.7109375" style="3"/>
    <col min="4355" max="4355" width="6.85546875" style="3" customWidth="1"/>
    <col min="4356" max="4356" width="32.85546875" style="3" customWidth="1"/>
    <col min="4357" max="4357" width="13.42578125" style="3" customWidth="1"/>
    <col min="4358" max="4358" width="16" style="3" customWidth="1"/>
    <col min="4359" max="4361" width="9.7109375" style="3" customWidth="1"/>
    <col min="4362" max="4362" width="7.28515625" style="3" customWidth="1"/>
    <col min="4363" max="4363" width="19.28515625" style="3" customWidth="1"/>
    <col min="4364" max="4364" width="15.7109375" style="3" customWidth="1"/>
    <col min="4365" max="4368" width="10.28515625" style="3" customWidth="1"/>
    <col min="4369" max="4369" width="12" style="3" customWidth="1"/>
    <col min="4370" max="4610" width="8.7109375" style="3"/>
    <col min="4611" max="4611" width="6.85546875" style="3" customWidth="1"/>
    <col min="4612" max="4612" width="32.85546875" style="3" customWidth="1"/>
    <col min="4613" max="4613" width="13.42578125" style="3" customWidth="1"/>
    <col min="4614" max="4614" width="16" style="3" customWidth="1"/>
    <col min="4615" max="4617" width="9.7109375" style="3" customWidth="1"/>
    <col min="4618" max="4618" width="7.28515625" style="3" customWidth="1"/>
    <col min="4619" max="4619" width="19.28515625" style="3" customWidth="1"/>
    <col min="4620" max="4620" width="15.7109375" style="3" customWidth="1"/>
    <col min="4621" max="4624" width="10.28515625" style="3" customWidth="1"/>
    <col min="4625" max="4625" width="12" style="3" customWidth="1"/>
    <col min="4626" max="4866" width="8.7109375" style="3"/>
    <col min="4867" max="4867" width="6.85546875" style="3" customWidth="1"/>
    <col min="4868" max="4868" width="32.85546875" style="3" customWidth="1"/>
    <col min="4869" max="4869" width="13.42578125" style="3" customWidth="1"/>
    <col min="4870" max="4870" width="16" style="3" customWidth="1"/>
    <col min="4871" max="4873" width="9.7109375" style="3" customWidth="1"/>
    <col min="4874" max="4874" width="7.28515625" style="3" customWidth="1"/>
    <col min="4875" max="4875" width="19.28515625" style="3" customWidth="1"/>
    <col min="4876" max="4876" width="15.7109375" style="3" customWidth="1"/>
    <col min="4877" max="4880" width="10.28515625" style="3" customWidth="1"/>
    <col min="4881" max="4881" width="12" style="3" customWidth="1"/>
    <col min="4882" max="5122" width="8.7109375" style="3"/>
    <col min="5123" max="5123" width="6.85546875" style="3" customWidth="1"/>
    <col min="5124" max="5124" width="32.85546875" style="3" customWidth="1"/>
    <col min="5125" max="5125" width="13.42578125" style="3" customWidth="1"/>
    <col min="5126" max="5126" width="16" style="3" customWidth="1"/>
    <col min="5127" max="5129" width="9.7109375" style="3" customWidth="1"/>
    <col min="5130" max="5130" width="7.28515625" style="3" customWidth="1"/>
    <col min="5131" max="5131" width="19.28515625" style="3" customWidth="1"/>
    <col min="5132" max="5132" width="15.7109375" style="3" customWidth="1"/>
    <col min="5133" max="5136" width="10.28515625" style="3" customWidth="1"/>
    <col min="5137" max="5137" width="12" style="3" customWidth="1"/>
    <col min="5138" max="5378" width="8.7109375" style="3"/>
    <col min="5379" max="5379" width="6.85546875" style="3" customWidth="1"/>
    <col min="5380" max="5380" width="32.85546875" style="3" customWidth="1"/>
    <col min="5381" max="5381" width="13.42578125" style="3" customWidth="1"/>
    <col min="5382" max="5382" width="16" style="3" customWidth="1"/>
    <col min="5383" max="5385" width="9.7109375" style="3" customWidth="1"/>
    <col min="5386" max="5386" width="7.28515625" style="3" customWidth="1"/>
    <col min="5387" max="5387" width="19.28515625" style="3" customWidth="1"/>
    <col min="5388" max="5388" width="15.7109375" style="3" customWidth="1"/>
    <col min="5389" max="5392" width="10.28515625" style="3" customWidth="1"/>
    <col min="5393" max="5393" width="12" style="3" customWidth="1"/>
    <col min="5394" max="5634" width="8.7109375" style="3"/>
    <col min="5635" max="5635" width="6.85546875" style="3" customWidth="1"/>
    <col min="5636" max="5636" width="32.85546875" style="3" customWidth="1"/>
    <col min="5637" max="5637" width="13.42578125" style="3" customWidth="1"/>
    <col min="5638" max="5638" width="16" style="3" customWidth="1"/>
    <col min="5639" max="5641" width="9.7109375" style="3" customWidth="1"/>
    <col min="5642" max="5642" width="7.28515625" style="3" customWidth="1"/>
    <col min="5643" max="5643" width="19.28515625" style="3" customWidth="1"/>
    <col min="5644" max="5644" width="15.7109375" style="3" customWidth="1"/>
    <col min="5645" max="5648" width="10.28515625" style="3" customWidth="1"/>
    <col min="5649" max="5649" width="12" style="3" customWidth="1"/>
    <col min="5650" max="5890" width="8.7109375" style="3"/>
    <col min="5891" max="5891" width="6.85546875" style="3" customWidth="1"/>
    <col min="5892" max="5892" width="32.85546875" style="3" customWidth="1"/>
    <col min="5893" max="5893" width="13.42578125" style="3" customWidth="1"/>
    <col min="5894" max="5894" width="16" style="3" customWidth="1"/>
    <col min="5895" max="5897" width="9.7109375" style="3" customWidth="1"/>
    <col min="5898" max="5898" width="7.28515625" style="3" customWidth="1"/>
    <col min="5899" max="5899" width="19.28515625" style="3" customWidth="1"/>
    <col min="5900" max="5900" width="15.7109375" style="3" customWidth="1"/>
    <col min="5901" max="5904" width="10.28515625" style="3" customWidth="1"/>
    <col min="5905" max="5905" width="12" style="3" customWidth="1"/>
    <col min="5906" max="6146" width="8.7109375" style="3"/>
    <col min="6147" max="6147" width="6.85546875" style="3" customWidth="1"/>
    <col min="6148" max="6148" width="32.85546875" style="3" customWidth="1"/>
    <col min="6149" max="6149" width="13.42578125" style="3" customWidth="1"/>
    <col min="6150" max="6150" width="16" style="3" customWidth="1"/>
    <col min="6151" max="6153" width="9.7109375" style="3" customWidth="1"/>
    <col min="6154" max="6154" width="7.28515625" style="3" customWidth="1"/>
    <col min="6155" max="6155" width="19.28515625" style="3" customWidth="1"/>
    <col min="6156" max="6156" width="15.7109375" style="3" customWidth="1"/>
    <col min="6157" max="6160" width="10.28515625" style="3" customWidth="1"/>
    <col min="6161" max="6161" width="12" style="3" customWidth="1"/>
    <col min="6162" max="6402" width="8.7109375" style="3"/>
    <col min="6403" max="6403" width="6.85546875" style="3" customWidth="1"/>
    <col min="6404" max="6404" width="32.85546875" style="3" customWidth="1"/>
    <col min="6405" max="6405" width="13.42578125" style="3" customWidth="1"/>
    <col min="6406" max="6406" width="16" style="3" customWidth="1"/>
    <col min="6407" max="6409" width="9.7109375" style="3" customWidth="1"/>
    <col min="6410" max="6410" width="7.28515625" style="3" customWidth="1"/>
    <col min="6411" max="6411" width="19.28515625" style="3" customWidth="1"/>
    <col min="6412" max="6412" width="15.7109375" style="3" customWidth="1"/>
    <col min="6413" max="6416" width="10.28515625" style="3" customWidth="1"/>
    <col min="6417" max="6417" width="12" style="3" customWidth="1"/>
    <col min="6418" max="6658" width="8.7109375" style="3"/>
    <col min="6659" max="6659" width="6.85546875" style="3" customWidth="1"/>
    <col min="6660" max="6660" width="32.85546875" style="3" customWidth="1"/>
    <col min="6661" max="6661" width="13.42578125" style="3" customWidth="1"/>
    <col min="6662" max="6662" width="16" style="3" customWidth="1"/>
    <col min="6663" max="6665" width="9.7109375" style="3" customWidth="1"/>
    <col min="6666" max="6666" width="7.28515625" style="3" customWidth="1"/>
    <col min="6667" max="6667" width="19.28515625" style="3" customWidth="1"/>
    <col min="6668" max="6668" width="15.7109375" style="3" customWidth="1"/>
    <col min="6669" max="6672" width="10.28515625" style="3" customWidth="1"/>
    <col min="6673" max="6673" width="12" style="3" customWidth="1"/>
    <col min="6674" max="6914" width="8.7109375" style="3"/>
    <col min="6915" max="6915" width="6.85546875" style="3" customWidth="1"/>
    <col min="6916" max="6916" width="32.85546875" style="3" customWidth="1"/>
    <col min="6917" max="6917" width="13.42578125" style="3" customWidth="1"/>
    <col min="6918" max="6918" width="16" style="3" customWidth="1"/>
    <col min="6919" max="6921" width="9.7109375" style="3" customWidth="1"/>
    <col min="6922" max="6922" width="7.28515625" style="3" customWidth="1"/>
    <col min="6923" max="6923" width="19.28515625" style="3" customWidth="1"/>
    <col min="6924" max="6924" width="15.7109375" style="3" customWidth="1"/>
    <col min="6925" max="6928" width="10.28515625" style="3" customWidth="1"/>
    <col min="6929" max="6929" width="12" style="3" customWidth="1"/>
    <col min="6930" max="7170" width="8.7109375" style="3"/>
    <col min="7171" max="7171" width="6.85546875" style="3" customWidth="1"/>
    <col min="7172" max="7172" width="32.85546875" style="3" customWidth="1"/>
    <col min="7173" max="7173" width="13.42578125" style="3" customWidth="1"/>
    <col min="7174" max="7174" width="16" style="3" customWidth="1"/>
    <col min="7175" max="7177" width="9.7109375" style="3" customWidth="1"/>
    <col min="7178" max="7178" width="7.28515625" style="3" customWidth="1"/>
    <col min="7179" max="7179" width="19.28515625" style="3" customWidth="1"/>
    <col min="7180" max="7180" width="15.7109375" style="3" customWidth="1"/>
    <col min="7181" max="7184" width="10.28515625" style="3" customWidth="1"/>
    <col min="7185" max="7185" width="12" style="3" customWidth="1"/>
    <col min="7186" max="7426" width="8.7109375" style="3"/>
    <col min="7427" max="7427" width="6.85546875" style="3" customWidth="1"/>
    <col min="7428" max="7428" width="32.85546875" style="3" customWidth="1"/>
    <col min="7429" max="7429" width="13.42578125" style="3" customWidth="1"/>
    <col min="7430" max="7430" width="16" style="3" customWidth="1"/>
    <col min="7431" max="7433" width="9.7109375" style="3" customWidth="1"/>
    <col min="7434" max="7434" width="7.28515625" style="3" customWidth="1"/>
    <col min="7435" max="7435" width="19.28515625" style="3" customWidth="1"/>
    <col min="7436" max="7436" width="15.7109375" style="3" customWidth="1"/>
    <col min="7437" max="7440" width="10.28515625" style="3" customWidth="1"/>
    <col min="7441" max="7441" width="12" style="3" customWidth="1"/>
    <col min="7442" max="7682" width="8.7109375" style="3"/>
    <col min="7683" max="7683" width="6.85546875" style="3" customWidth="1"/>
    <col min="7684" max="7684" width="32.85546875" style="3" customWidth="1"/>
    <col min="7685" max="7685" width="13.42578125" style="3" customWidth="1"/>
    <col min="7686" max="7686" width="16" style="3" customWidth="1"/>
    <col min="7687" max="7689" width="9.7109375" style="3" customWidth="1"/>
    <col min="7690" max="7690" width="7.28515625" style="3" customWidth="1"/>
    <col min="7691" max="7691" width="19.28515625" style="3" customWidth="1"/>
    <col min="7692" max="7692" width="15.7109375" style="3" customWidth="1"/>
    <col min="7693" max="7696" width="10.28515625" style="3" customWidth="1"/>
    <col min="7697" max="7697" width="12" style="3" customWidth="1"/>
    <col min="7698" max="7938" width="8.7109375" style="3"/>
    <col min="7939" max="7939" width="6.85546875" style="3" customWidth="1"/>
    <col min="7940" max="7940" width="32.85546875" style="3" customWidth="1"/>
    <col min="7941" max="7941" width="13.42578125" style="3" customWidth="1"/>
    <col min="7942" max="7942" width="16" style="3" customWidth="1"/>
    <col min="7943" max="7945" width="9.7109375" style="3" customWidth="1"/>
    <col min="7946" max="7946" width="7.28515625" style="3" customWidth="1"/>
    <col min="7947" max="7947" width="19.28515625" style="3" customWidth="1"/>
    <col min="7948" max="7948" width="15.7109375" style="3" customWidth="1"/>
    <col min="7949" max="7952" width="10.28515625" style="3" customWidth="1"/>
    <col min="7953" max="7953" width="12" style="3" customWidth="1"/>
    <col min="7954" max="8194" width="8.7109375" style="3"/>
    <col min="8195" max="8195" width="6.85546875" style="3" customWidth="1"/>
    <col min="8196" max="8196" width="32.85546875" style="3" customWidth="1"/>
    <col min="8197" max="8197" width="13.42578125" style="3" customWidth="1"/>
    <col min="8198" max="8198" width="16" style="3" customWidth="1"/>
    <col min="8199" max="8201" width="9.7109375" style="3" customWidth="1"/>
    <col min="8202" max="8202" width="7.28515625" style="3" customWidth="1"/>
    <col min="8203" max="8203" width="19.28515625" style="3" customWidth="1"/>
    <col min="8204" max="8204" width="15.7109375" style="3" customWidth="1"/>
    <col min="8205" max="8208" width="10.28515625" style="3" customWidth="1"/>
    <col min="8209" max="8209" width="12" style="3" customWidth="1"/>
    <col min="8210" max="8450" width="8.7109375" style="3"/>
    <col min="8451" max="8451" width="6.85546875" style="3" customWidth="1"/>
    <col min="8452" max="8452" width="32.85546875" style="3" customWidth="1"/>
    <col min="8453" max="8453" width="13.42578125" style="3" customWidth="1"/>
    <col min="8454" max="8454" width="16" style="3" customWidth="1"/>
    <col min="8455" max="8457" width="9.7109375" style="3" customWidth="1"/>
    <col min="8458" max="8458" width="7.28515625" style="3" customWidth="1"/>
    <col min="8459" max="8459" width="19.28515625" style="3" customWidth="1"/>
    <col min="8460" max="8460" width="15.7109375" style="3" customWidth="1"/>
    <col min="8461" max="8464" width="10.28515625" style="3" customWidth="1"/>
    <col min="8465" max="8465" width="12" style="3" customWidth="1"/>
    <col min="8466" max="8706" width="8.7109375" style="3"/>
    <col min="8707" max="8707" width="6.85546875" style="3" customWidth="1"/>
    <col min="8708" max="8708" width="32.85546875" style="3" customWidth="1"/>
    <col min="8709" max="8709" width="13.42578125" style="3" customWidth="1"/>
    <col min="8710" max="8710" width="16" style="3" customWidth="1"/>
    <col min="8711" max="8713" width="9.7109375" style="3" customWidth="1"/>
    <col min="8714" max="8714" width="7.28515625" style="3" customWidth="1"/>
    <col min="8715" max="8715" width="19.28515625" style="3" customWidth="1"/>
    <col min="8716" max="8716" width="15.7109375" style="3" customWidth="1"/>
    <col min="8717" max="8720" width="10.28515625" style="3" customWidth="1"/>
    <col min="8721" max="8721" width="12" style="3" customWidth="1"/>
    <col min="8722" max="8962" width="8.7109375" style="3"/>
    <col min="8963" max="8963" width="6.85546875" style="3" customWidth="1"/>
    <col min="8964" max="8964" width="32.85546875" style="3" customWidth="1"/>
    <col min="8965" max="8965" width="13.42578125" style="3" customWidth="1"/>
    <col min="8966" max="8966" width="16" style="3" customWidth="1"/>
    <col min="8967" max="8969" width="9.7109375" style="3" customWidth="1"/>
    <col min="8970" max="8970" width="7.28515625" style="3" customWidth="1"/>
    <col min="8971" max="8971" width="19.28515625" style="3" customWidth="1"/>
    <col min="8972" max="8972" width="15.7109375" style="3" customWidth="1"/>
    <col min="8973" max="8976" width="10.28515625" style="3" customWidth="1"/>
    <col min="8977" max="8977" width="12" style="3" customWidth="1"/>
    <col min="8978" max="9218" width="8.7109375" style="3"/>
    <col min="9219" max="9219" width="6.85546875" style="3" customWidth="1"/>
    <col min="9220" max="9220" width="32.85546875" style="3" customWidth="1"/>
    <col min="9221" max="9221" width="13.42578125" style="3" customWidth="1"/>
    <col min="9222" max="9222" width="16" style="3" customWidth="1"/>
    <col min="9223" max="9225" width="9.7109375" style="3" customWidth="1"/>
    <col min="9226" max="9226" width="7.28515625" style="3" customWidth="1"/>
    <col min="9227" max="9227" width="19.28515625" style="3" customWidth="1"/>
    <col min="9228" max="9228" width="15.7109375" style="3" customWidth="1"/>
    <col min="9229" max="9232" width="10.28515625" style="3" customWidth="1"/>
    <col min="9233" max="9233" width="12" style="3" customWidth="1"/>
    <col min="9234" max="9474" width="8.7109375" style="3"/>
    <col min="9475" max="9475" width="6.85546875" style="3" customWidth="1"/>
    <col min="9476" max="9476" width="32.85546875" style="3" customWidth="1"/>
    <col min="9477" max="9477" width="13.42578125" style="3" customWidth="1"/>
    <col min="9478" max="9478" width="16" style="3" customWidth="1"/>
    <col min="9479" max="9481" width="9.7109375" style="3" customWidth="1"/>
    <col min="9482" max="9482" width="7.28515625" style="3" customWidth="1"/>
    <col min="9483" max="9483" width="19.28515625" style="3" customWidth="1"/>
    <col min="9484" max="9484" width="15.7109375" style="3" customWidth="1"/>
    <col min="9485" max="9488" width="10.28515625" style="3" customWidth="1"/>
    <col min="9489" max="9489" width="12" style="3" customWidth="1"/>
    <col min="9490" max="9730" width="8.7109375" style="3"/>
    <col min="9731" max="9731" width="6.85546875" style="3" customWidth="1"/>
    <col min="9732" max="9732" width="32.85546875" style="3" customWidth="1"/>
    <col min="9733" max="9733" width="13.42578125" style="3" customWidth="1"/>
    <col min="9734" max="9734" width="16" style="3" customWidth="1"/>
    <col min="9735" max="9737" width="9.7109375" style="3" customWidth="1"/>
    <col min="9738" max="9738" width="7.28515625" style="3" customWidth="1"/>
    <col min="9739" max="9739" width="19.28515625" style="3" customWidth="1"/>
    <col min="9740" max="9740" width="15.7109375" style="3" customWidth="1"/>
    <col min="9741" max="9744" width="10.28515625" style="3" customWidth="1"/>
    <col min="9745" max="9745" width="12" style="3" customWidth="1"/>
    <col min="9746" max="9986" width="8.7109375" style="3"/>
    <col min="9987" max="9987" width="6.85546875" style="3" customWidth="1"/>
    <col min="9988" max="9988" width="32.85546875" style="3" customWidth="1"/>
    <col min="9989" max="9989" width="13.42578125" style="3" customWidth="1"/>
    <col min="9990" max="9990" width="16" style="3" customWidth="1"/>
    <col min="9991" max="9993" width="9.7109375" style="3" customWidth="1"/>
    <col min="9994" max="9994" width="7.28515625" style="3" customWidth="1"/>
    <col min="9995" max="9995" width="19.28515625" style="3" customWidth="1"/>
    <col min="9996" max="9996" width="15.7109375" style="3" customWidth="1"/>
    <col min="9997" max="10000" width="10.28515625" style="3" customWidth="1"/>
    <col min="10001" max="10001" width="12" style="3" customWidth="1"/>
    <col min="10002" max="10242" width="8.7109375" style="3"/>
    <col min="10243" max="10243" width="6.85546875" style="3" customWidth="1"/>
    <col min="10244" max="10244" width="32.85546875" style="3" customWidth="1"/>
    <col min="10245" max="10245" width="13.42578125" style="3" customWidth="1"/>
    <col min="10246" max="10246" width="16" style="3" customWidth="1"/>
    <col min="10247" max="10249" width="9.7109375" style="3" customWidth="1"/>
    <col min="10250" max="10250" width="7.28515625" style="3" customWidth="1"/>
    <col min="10251" max="10251" width="19.28515625" style="3" customWidth="1"/>
    <col min="10252" max="10252" width="15.7109375" style="3" customWidth="1"/>
    <col min="10253" max="10256" width="10.28515625" style="3" customWidth="1"/>
    <col min="10257" max="10257" width="12" style="3" customWidth="1"/>
    <col min="10258" max="10498" width="8.7109375" style="3"/>
    <col min="10499" max="10499" width="6.85546875" style="3" customWidth="1"/>
    <col min="10500" max="10500" width="32.85546875" style="3" customWidth="1"/>
    <col min="10501" max="10501" width="13.42578125" style="3" customWidth="1"/>
    <col min="10502" max="10502" width="16" style="3" customWidth="1"/>
    <col min="10503" max="10505" width="9.7109375" style="3" customWidth="1"/>
    <col min="10506" max="10506" width="7.28515625" style="3" customWidth="1"/>
    <col min="10507" max="10507" width="19.28515625" style="3" customWidth="1"/>
    <col min="10508" max="10508" width="15.7109375" style="3" customWidth="1"/>
    <col min="10509" max="10512" width="10.28515625" style="3" customWidth="1"/>
    <col min="10513" max="10513" width="12" style="3" customWidth="1"/>
    <col min="10514" max="10754" width="8.7109375" style="3"/>
    <col min="10755" max="10755" width="6.85546875" style="3" customWidth="1"/>
    <col min="10756" max="10756" width="32.85546875" style="3" customWidth="1"/>
    <col min="10757" max="10757" width="13.42578125" style="3" customWidth="1"/>
    <col min="10758" max="10758" width="16" style="3" customWidth="1"/>
    <col min="10759" max="10761" width="9.7109375" style="3" customWidth="1"/>
    <col min="10762" max="10762" width="7.28515625" style="3" customWidth="1"/>
    <col min="10763" max="10763" width="19.28515625" style="3" customWidth="1"/>
    <col min="10764" max="10764" width="15.7109375" style="3" customWidth="1"/>
    <col min="10765" max="10768" width="10.28515625" style="3" customWidth="1"/>
    <col min="10769" max="10769" width="12" style="3" customWidth="1"/>
    <col min="10770" max="11010" width="8.7109375" style="3"/>
    <col min="11011" max="11011" width="6.85546875" style="3" customWidth="1"/>
    <col min="11012" max="11012" width="32.85546875" style="3" customWidth="1"/>
    <col min="11013" max="11013" width="13.42578125" style="3" customWidth="1"/>
    <col min="11014" max="11014" width="16" style="3" customWidth="1"/>
    <col min="11015" max="11017" width="9.7109375" style="3" customWidth="1"/>
    <col min="11018" max="11018" width="7.28515625" style="3" customWidth="1"/>
    <col min="11019" max="11019" width="19.28515625" style="3" customWidth="1"/>
    <col min="11020" max="11020" width="15.7109375" style="3" customWidth="1"/>
    <col min="11021" max="11024" width="10.28515625" style="3" customWidth="1"/>
    <col min="11025" max="11025" width="12" style="3" customWidth="1"/>
    <col min="11026" max="11266" width="8.7109375" style="3"/>
    <col min="11267" max="11267" width="6.85546875" style="3" customWidth="1"/>
    <col min="11268" max="11268" width="32.85546875" style="3" customWidth="1"/>
    <col min="11269" max="11269" width="13.42578125" style="3" customWidth="1"/>
    <col min="11270" max="11270" width="16" style="3" customWidth="1"/>
    <col min="11271" max="11273" width="9.7109375" style="3" customWidth="1"/>
    <col min="11274" max="11274" width="7.28515625" style="3" customWidth="1"/>
    <col min="11275" max="11275" width="19.28515625" style="3" customWidth="1"/>
    <col min="11276" max="11276" width="15.7109375" style="3" customWidth="1"/>
    <col min="11277" max="11280" width="10.28515625" style="3" customWidth="1"/>
    <col min="11281" max="11281" width="12" style="3" customWidth="1"/>
    <col min="11282" max="11522" width="8.7109375" style="3"/>
    <col min="11523" max="11523" width="6.85546875" style="3" customWidth="1"/>
    <col min="11524" max="11524" width="32.85546875" style="3" customWidth="1"/>
    <col min="11525" max="11525" width="13.42578125" style="3" customWidth="1"/>
    <col min="11526" max="11526" width="16" style="3" customWidth="1"/>
    <col min="11527" max="11529" width="9.7109375" style="3" customWidth="1"/>
    <col min="11530" max="11530" width="7.28515625" style="3" customWidth="1"/>
    <col min="11531" max="11531" width="19.28515625" style="3" customWidth="1"/>
    <col min="11532" max="11532" width="15.7109375" style="3" customWidth="1"/>
    <col min="11533" max="11536" width="10.28515625" style="3" customWidth="1"/>
    <col min="11537" max="11537" width="12" style="3" customWidth="1"/>
    <col min="11538" max="11778" width="8.7109375" style="3"/>
    <col min="11779" max="11779" width="6.85546875" style="3" customWidth="1"/>
    <col min="11780" max="11780" width="32.85546875" style="3" customWidth="1"/>
    <col min="11781" max="11781" width="13.42578125" style="3" customWidth="1"/>
    <col min="11782" max="11782" width="16" style="3" customWidth="1"/>
    <col min="11783" max="11785" width="9.7109375" style="3" customWidth="1"/>
    <col min="11786" max="11786" width="7.28515625" style="3" customWidth="1"/>
    <col min="11787" max="11787" width="19.28515625" style="3" customWidth="1"/>
    <col min="11788" max="11788" width="15.7109375" style="3" customWidth="1"/>
    <col min="11789" max="11792" width="10.28515625" style="3" customWidth="1"/>
    <col min="11793" max="11793" width="12" style="3" customWidth="1"/>
    <col min="11794" max="12034" width="8.7109375" style="3"/>
    <col min="12035" max="12035" width="6.85546875" style="3" customWidth="1"/>
    <col min="12036" max="12036" width="32.85546875" style="3" customWidth="1"/>
    <col min="12037" max="12037" width="13.42578125" style="3" customWidth="1"/>
    <col min="12038" max="12038" width="16" style="3" customWidth="1"/>
    <col min="12039" max="12041" width="9.7109375" style="3" customWidth="1"/>
    <col min="12042" max="12042" width="7.28515625" style="3" customWidth="1"/>
    <col min="12043" max="12043" width="19.28515625" style="3" customWidth="1"/>
    <col min="12044" max="12044" width="15.7109375" style="3" customWidth="1"/>
    <col min="12045" max="12048" width="10.28515625" style="3" customWidth="1"/>
    <col min="12049" max="12049" width="12" style="3" customWidth="1"/>
    <col min="12050" max="12290" width="8.7109375" style="3"/>
    <col min="12291" max="12291" width="6.85546875" style="3" customWidth="1"/>
    <col min="12292" max="12292" width="32.85546875" style="3" customWidth="1"/>
    <col min="12293" max="12293" width="13.42578125" style="3" customWidth="1"/>
    <col min="12294" max="12294" width="16" style="3" customWidth="1"/>
    <col min="12295" max="12297" width="9.7109375" style="3" customWidth="1"/>
    <col min="12298" max="12298" width="7.28515625" style="3" customWidth="1"/>
    <col min="12299" max="12299" width="19.28515625" style="3" customWidth="1"/>
    <col min="12300" max="12300" width="15.7109375" style="3" customWidth="1"/>
    <col min="12301" max="12304" width="10.28515625" style="3" customWidth="1"/>
    <col min="12305" max="12305" width="12" style="3" customWidth="1"/>
    <col min="12306" max="12546" width="8.7109375" style="3"/>
    <col min="12547" max="12547" width="6.85546875" style="3" customWidth="1"/>
    <col min="12548" max="12548" width="32.85546875" style="3" customWidth="1"/>
    <col min="12549" max="12549" width="13.42578125" style="3" customWidth="1"/>
    <col min="12550" max="12550" width="16" style="3" customWidth="1"/>
    <col min="12551" max="12553" width="9.7109375" style="3" customWidth="1"/>
    <col min="12554" max="12554" width="7.28515625" style="3" customWidth="1"/>
    <col min="12555" max="12555" width="19.28515625" style="3" customWidth="1"/>
    <col min="12556" max="12556" width="15.7109375" style="3" customWidth="1"/>
    <col min="12557" max="12560" width="10.28515625" style="3" customWidth="1"/>
    <col min="12561" max="12561" width="12" style="3" customWidth="1"/>
    <col min="12562" max="12802" width="8.7109375" style="3"/>
    <col min="12803" max="12803" width="6.85546875" style="3" customWidth="1"/>
    <col min="12804" max="12804" width="32.85546875" style="3" customWidth="1"/>
    <col min="12805" max="12805" width="13.42578125" style="3" customWidth="1"/>
    <col min="12806" max="12806" width="16" style="3" customWidth="1"/>
    <col min="12807" max="12809" width="9.7109375" style="3" customWidth="1"/>
    <col min="12810" max="12810" width="7.28515625" style="3" customWidth="1"/>
    <col min="12811" max="12811" width="19.28515625" style="3" customWidth="1"/>
    <col min="12812" max="12812" width="15.7109375" style="3" customWidth="1"/>
    <col min="12813" max="12816" width="10.28515625" style="3" customWidth="1"/>
    <col min="12817" max="12817" width="12" style="3" customWidth="1"/>
    <col min="12818" max="13058" width="8.7109375" style="3"/>
    <col min="13059" max="13059" width="6.85546875" style="3" customWidth="1"/>
    <col min="13060" max="13060" width="32.85546875" style="3" customWidth="1"/>
    <col min="13061" max="13061" width="13.42578125" style="3" customWidth="1"/>
    <col min="13062" max="13062" width="16" style="3" customWidth="1"/>
    <col min="13063" max="13065" width="9.7109375" style="3" customWidth="1"/>
    <col min="13066" max="13066" width="7.28515625" style="3" customWidth="1"/>
    <col min="13067" max="13067" width="19.28515625" style="3" customWidth="1"/>
    <col min="13068" max="13068" width="15.7109375" style="3" customWidth="1"/>
    <col min="13069" max="13072" width="10.28515625" style="3" customWidth="1"/>
    <col min="13073" max="13073" width="12" style="3" customWidth="1"/>
    <col min="13074" max="13314" width="8.7109375" style="3"/>
    <col min="13315" max="13315" width="6.85546875" style="3" customWidth="1"/>
    <col min="13316" max="13316" width="32.85546875" style="3" customWidth="1"/>
    <col min="13317" max="13317" width="13.42578125" style="3" customWidth="1"/>
    <col min="13318" max="13318" width="16" style="3" customWidth="1"/>
    <col min="13319" max="13321" width="9.7109375" style="3" customWidth="1"/>
    <col min="13322" max="13322" width="7.28515625" style="3" customWidth="1"/>
    <col min="13323" max="13323" width="19.28515625" style="3" customWidth="1"/>
    <col min="13324" max="13324" width="15.7109375" style="3" customWidth="1"/>
    <col min="13325" max="13328" width="10.28515625" style="3" customWidth="1"/>
    <col min="13329" max="13329" width="12" style="3" customWidth="1"/>
    <col min="13330" max="13570" width="8.7109375" style="3"/>
    <col min="13571" max="13571" width="6.85546875" style="3" customWidth="1"/>
    <col min="13572" max="13572" width="32.85546875" style="3" customWidth="1"/>
    <col min="13573" max="13573" width="13.42578125" style="3" customWidth="1"/>
    <col min="13574" max="13574" width="16" style="3" customWidth="1"/>
    <col min="13575" max="13577" width="9.7109375" style="3" customWidth="1"/>
    <col min="13578" max="13578" width="7.28515625" style="3" customWidth="1"/>
    <col min="13579" max="13579" width="19.28515625" style="3" customWidth="1"/>
    <col min="13580" max="13580" width="15.7109375" style="3" customWidth="1"/>
    <col min="13581" max="13584" width="10.28515625" style="3" customWidth="1"/>
    <col min="13585" max="13585" width="12" style="3" customWidth="1"/>
    <col min="13586" max="13826" width="8.7109375" style="3"/>
    <col min="13827" max="13827" width="6.85546875" style="3" customWidth="1"/>
    <col min="13828" max="13828" width="32.85546875" style="3" customWidth="1"/>
    <col min="13829" max="13829" width="13.42578125" style="3" customWidth="1"/>
    <col min="13830" max="13830" width="16" style="3" customWidth="1"/>
    <col min="13831" max="13833" width="9.7109375" style="3" customWidth="1"/>
    <col min="13834" max="13834" width="7.28515625" style="3" customWidth="1"/>
    <col min="13835" max="13835" width="19.28515625" style="3" customWidth="1"/>
    <col min="13836" max="13836" width="15.7109375" style="3" customWidth="1"/>
    <col min="13837" max="13840" width="10.28515625" style="3" customWidth="1"/>
    <col min="13841" max="13841" width="12" style="3" customWidth="1"/>
    <col min="13842" max="14082" width="8.7109375" style="3"/>
    <col min="14083" max="14083" width="6.85546875" style="3" customWidth="1"/>
    <col min="14084" max="14084" width="32.85546875" style="3" customWidth="1"/>
    <col min="14085" max="14085" width="13.42578125" style="3" customWidth="1"/>
    <col min="14086" max="14086" width="16" style="3" customWidth="1"/>
    <col min="14087" max="14089" width="9.7109375" style="3" customWidth="1"/>
    <col min="14090" max="14090" width="7.28515625" style="3" customWidth="1"/>
    <col min="14091" max="14091" width="19.28515625" style="3" customWidth="1"/>
    <col min="14092" max="14092" width="15.7109375" style="3" customWidth="1"/>
    <col min="14093" max="14096" width="10.28515625" style="3" customWidth="1"/>
    <col min="14097" max="14097" width="12" style="3" customWidth="1"/>
    <col min="14098" max="14338" width="8.7109375" style="3"/>
    <col min="14339" max="14339" width="6.85546875" style="3" customWidth="1"/>
    <col min="14340" max="14340" width="32.85546875" style="3" customWidth="1"/>
    <col min="14341" max="14341" width="13.42578125" style="3" customWidth="1"/>
    <col min="14342" max="14342" width="16" style="3" customWidth="1"/>
    <col min="14343" max="14345" width="9.7109375" style="3" customWidth="1"/>
    <col min="14346" max="14346" width="7.28515625" style="3" customWidth="1"/>
    <col min="14347" max="14347" width="19.28515625" style="3" customWidth="1"/>
    <col min="14348" max="14348" width="15.7109375" style="3" customWidth="1"/>
    <col min="14349" max="14352" width="10.28515625" style="3" customWidth="1"/>
    <col min="14353" max="14353" width="12" style="3" customWidth="1"/>
    <col min="14354" max="14594" width="8.7109375" style="3"/>
    <col min="14595" max="14595" width="6.85546875" style="3" customWidth="1"/>
    <col min="14596" max="14596" width="32.85546875" style="3" customWidth="1"/>
    <col min="14597" max="14597" width="13.42578125" style="3" customWidth="1"/>
    <col min="14598" max="14598" width="16" style="3" customWidth="1"/>
    <col min="14599" max="14601" width="9.7109375" style="3" customWidth="1"/>
    <col min="14602" max="14602" width="7.28515625" style="3" customWidth="1"/>
    <col min="14603" max="14603" width="19.28515625" style="3" customWidth="1"/>
    <col min="14604" max="14604" width="15.7109375" style="3" customWidth="1"/>
    <col min="14605" max="14608" width="10.28515625" style="3" customWidth="1"/>
    <col min="14609" max="14609" width="12" style="3" customWidth="1"/>
    <col min="14610" max="14850" width="8.7109375" style="3"/>
    <col min="14851" max="14851" width="6.85546875" style="3" customWidth="1"/>
    <col min="14852" max="14852" width="32.85546875" style="3" customWidth="1"/>
    <col min="14853" max="14853" width="13.42578125" style="3" customWidth="1"/>
    <col min="14854" max="14854" width="16" style="3" customWidth="1"/>
    <col min="14855" max="14857" width="9.7109375" style="3" customWidth="1"/>
    <col min="14858" max="14858" width="7.28515625" style="3" customWidth="1"/>
    <col min="14859" max="14859" width="19.28515625" style="3" customWidth="1"/>
    <col min="14860" max="14860" width="15.7109375" style="3" customWidth="1"/>
    <col min="14861" max="14864" width="10.28515625" style="3" customWidth="1"/>
    <col min="14865" max="14865" width="12" style="3" customWidth="1"/>
    <col min="14866" max="15106" width="8.7109375" style="3"/>
    <col min="15107" max="15107" width="6.85546875" style="3" customWidth="1"/>
    <col min="15108" max="15108" width="32.85546875" style="3" customWidth="1"/>
    <col min="15109" max="15109" width="13.42578125" style="3" customWidth="1"/>
    <col min="15110" max="15110" width="16" style="3" customWidth="1"/>
    <col min="15111" max="15113" width="9.7109375" style="3" customWidth="1"/>
    <col min="15114" max="15114" width="7.28515625" style="3" customWidth="1"/>
    <col min="15115" max="15115" width="19.28515625" style="3" customWidth="1"/>
    <col min="15116" max="15116" width="15.7109375" style="3" customWidth="1"/>
    <col min="15117" max="15120" width="10.28515625" style="3" customWidth="1"/>
    <col min="15121" max="15121" width="12" style="3" customWidth="1"/>
    <col min="15122" max="15362" width="8.7109375" style="3"/>
    <col min="15363" max="15363" width="6.85546875" style="3" customWidth="1"/>
    <col min="15364" max="15364" width="32.85546875" style="3" customWidth="1"/>
    <col min="15365" max="15365" width="13.42578125" style="3" customWidth="1"/>
    <col min="15366" max="15366" width="16" style="3" customWidth="1"/>
    <col min="15367" max="15369" width="9.7109375" style="3" customWidth="1"/>
    <col min="15370" max="15370" width="7.28515625" style="3" customWidth="1"/>
    <col min="15371" max="15371" width="19.28515625" style="3" customWidth="1"/>
    <col min="15372" max="15372" width="15.7109375" style="3" customWidth="1"/>
    <col min="15373" max="15376" width="10.28515625" style="3" customWidth="1"/>
    <col min="15377" max="15377" width="12" style="3" customWidth="1"/>
    <col min="15378" max="15618" width="8.7109375" style="3"/>
    <col min="15619" max="15619" width="6.85546875" style="3" customWidth="1"/>
    <col min="15620" max="15620" width="32.85546875" style="3" customWidth="1"/>
    <col min="15621" max="15621" width="13.42578125" style="3" customWidth="1"/>
    <col min="15622" max="15622" width="16" style="3" customWidth="1"/>
    <col min="15623" max="15625" width="9.7109375" style="3" customWidth="1"/>
    <col min="15626" max="15626" width="7.28515625" style="3" customWidth="1"/>
    <col min="15627" max="15627" width="19.28515625" style="3" customWidth="1"/>
    <col min="15628" max="15628" width="15.7109375" style="3" customWidth="1"/>
    <col min="15629" max="15632" width="10.28515625" style="3" customWidth="1"/>
    <col min="15633" max="15633" width="12" style="3" customWidth="1"/>
    <col min="15634" max="15874" width="8.7109375" style="3"/>
    <col min="15875" max="15875" width="6.85546875" style="3" customWidth="1"/>
    <col min="15876" max="15876" width="32.85546875" style="3" customWidth="1"/>
    <col min="15877" max="15877" width="13.42578125" style="3" customWidth="1"/>
    <col min="15878" max="15878" width="16" style="3" customWidth="1"/>
    <col min="15879" max="15881" width="9.7109375" style="3" customWidth="1"/>
    <col min="15882" max="15882" width="7.28515625" style="3" customWidth="1"/>
    <col min="15883" max="15883" width="19.28515625" style="3" customWidth="1"/>
    <col min="15884" max="15884" width="15.7109375" style="3" customWidth="1"/>
    <col min="15885" max="15888" width="10.28515625" style="3" customWidth="1"/>
    <col min="15889" max="15889" width="12" style="3" customWidth="1"/>
    <col min="15890" max="16130" width="8.7109375" style="3"/>
    <col min="16131" max="16131" width="6.85546875" style="3" customWidth="1"/>
    <col min="16132" max="16132" width="32.85546875" style="3" customWidth="1"/>
    <col min="16133" max="16133" width="13.42578125" style="3" customWidth="1"/>
    <col min="16134" max="16134" width="16" style="3" customWidth="1"/>
    <col min="16135" max="16137" width="9.7109375" style="3" customWidth="1"/>
    <col min="16138" max="16138" width="7.28515625" style="3" customWidth="1"/>
    <col min="16139" max="16139" width="19.28515625" style="3" customWidth="1"/>
    <col min="16140" max="16140" width="15.7109375" style="3" customWidth="1"/>
    <col min="16141" max="16144" width="10.28515625" style="3" customWidth="1"/>
    <col min="16145" max="16145" width="12" style="3" customWidth="1"/>
    <col min="16146" max="16384" width="8.7109375" style="3"/>
  </cols>
  <sheetData>
    <row r="1" spans="1:20" x14ac:dyDescent="0.2">
      <c r="A1" s="6"/>
      <c r="B1" s="2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9" t="s">
        <v>353</v>
      </c>
      <c r="P1" s="25"/>
      <c r="Q1" s="2"/>
      <c r="R1" s="2"/>
      <c r="S1" s="2"/>
      <c r="T1" s="6"/>
    </row>
    <row r="2" spans="1:20" x14ac:dyDescent="0.2">
      <c r="A2" s="6"/>
      <c r="B2" s="28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 t="s">
        <v>130</v>
      </c>
      <c r="P2" s="25"/>
      <c r="Q2" s="2"/>
      <c r="R2" s="2"/>
      <c r="S2" s="2"/>
      <c r="T2" s="6"/>
    </row>
    <row r="3" spans="1:20" x14ac:dyDescent="0.2">
      <c r="A3" s="6"/>
      <c r="B3" s="2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8" t="s">
        <v>118</v>
      </c>
      <c r="P3" s="25"/>
      <c r="Q3" s="2"/>
      <c r="R3" s="2"/>
      <c r="S3" s="2"/>
      <c r="T3" s="6"/>
    </row>
    <row r="4" spans="1:20" x14ac:dyDescent="0.2">
      <c r="A4" s="6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8" t="s">
        <v>126</v>
      </c>
      <c r="P4" s="25"/>
      <c r="Q4" s="2"/>
      <c r="R4" s="2"/>
      <c r="S4" s="2"/>
      <c r="T4" s="6"/>
    </row>
    <row r="5" spans="1:20" x14ac:dyDescent="0.2">
      <c r="A5" s="6"/>
      <c r="B5" s="2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8" t="s">
        <v>127</v>
      </c>
      <c r="P5" s="25"/>
      <c r="Q5" s="2"/>
      <c r="R5" s="2"/>
      <c r="S5" s="2"/>
      <c r="T5" s="6"/>
    </row>
    <row r="6" spans="1:20" ht="13.15" x14ac:dyDescent="0.25">
      <c r="A6" s="6"/>
      <c r="B6" s="28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"/>
      <c r="R6" s="2"/>
      <c r="S6" s="2"/>
      <c r="T6" s="2"/>
    </row>
    <row r="7" spans="1:20" ht="33.7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7"/>
      <c r="Q7" s="5"/>
      <c r="R7" s="5"/>
      <c r="S7" s="5"/>
      <c r="T7" s="15"/>
    </row>
    <row r="8" spans="1:20" ht="20.45" customHeight="1" x14ac:dyDescent="0.2">
      <c r="A8" s="157" t="s">
        <v>112</v>
      </c>
      <c r="B8" s="158" t="s">
        <v>125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27"/>
      <c r="Q8" s="5"/>
      <c r="R8" s="5"/>
      <c r="S8" s="5"/>
      <c r="T8" s="15"/>
    </row>
    <row r="9" spans="1:20" ht="24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27"/>
      <c r="Q9" s="5"/>
      <c r="R9" s="5"/>
      <c r="S9" s="5"/>
      <c r="T9" s="5"/>
    </row>
    <row r="10" spans="1:20" ht="102.75" customHeight="1" x14ac:dyDescent="0.2">
      <c r="A10" s="157"/>
      <c r="B10" s="158"/>
      <c r="C10" s="164" t="s">
        <v>163</v>
      </c>
      <c r="D10" s="164"/>
      <c r="E10" s="164"/>
      <c r="F10" s="164"/>
      <c r="G10" s="164"/>
      <c r="H10" s="164" t="s">
        <v>163</v>
      </c>
      <c r="I10" s="164"/>
      <c r="J10" s="164"/>
      <c r="K10" s="139" t="s">
        <v>153</v>
      </c>
      <c r="L10" s="139" t="s">
        <v>164</v>
      </c>
      <c r="M10" s="139" t="s">
        <v>165</v>
      </c>
      <c r="N10" s="139" t="s">
        <v>166</v>
      </c>
      <c r="O10" s="139" t="s">
        <v>167</v>
      </c>
      <c r="P10" s="88"/>
      <c r="Q10" s="3"/>
      <c r="R10" s="3"/>
      <c r="S10" s="3"/>
      <c r="T10" s="3"/>
    </row>
    <row r="11" spans="1:20" ht="87.75" customHeight="1" x14ac:dyDescent="0.2">
      <c r="A11" s="157"/>
      <c r="B11" s="158"/>
      <c r="C11" s="165" t="s">
        <v>134</v>
      </c>
      <c r="D11" s="165"/>
      <c r="E11" s="165"/>
      <c r="F11" s="165"/>
      <c r="G11" s="165"/>
      <c r="H11" s="165" t="s">
        <v>150</v>
      </c>
      <c r="I11" s="165"/>
      <c r="J11" s="165"/>
      <c r="K11" s="140" t="s">
        <v>137</v>
      </c>
      <c r="L11" s="140" t="s">
        <v>150</v>
      </c>
      <c r="M11" s="140" t="s">
        <v>134</v>
      </c>
      <c r="N11" s="140" t="s">
        <v>150</v>
      </c>
      <c r="O11" s="140" t="s">
        <v>156</v>
      </c>
      <c r="P11" s="88"/>
      <c r="Q11" s="3"/>
      <c r="R11" s="3"/>
      <c r="S11" s="3"/>
      <c r="T11" s="3"/>
    </row>
    <row r="12" spans="1:20" s="14" customFormat="1" ht="30.6" customHeight="1" x14ac:dyDescent="0.2">
      <c r="A12" s="157"/>
      <c r="B12" s="158"/>
      <c r="C12" s="138" t="s">
        <v>236</v>
      </c>
      <c r="D12" s="138" t="s">
        <v>237</v>
      </c>
      <c r="E12" s="138" t="s">
        <v>231</v>
      </c>
      <c r="F12" s="138" t="s">
        <v>222</v>
      </c>
      <c r="G12" s="138" t="s">
        <v>216</v>
      </c>
      <c r="H12" s="138" t="s">
        <v>230</v>
      </c>
      <c r="I12" s="138" t="s">
        <v>238</v>
      </c>
      <c r="J12" s="138" t="s">
        <v>223</v>
      </c>
      <c r="K12" s="138" t="s">
        <v>225</v>
      </c>
      <c r="L12" s="138" t="s">
        <v>236</v>
      </c>
      <c r="M12" s="138" t="s">
        <v>240</v>
      </c>
      <c r="N12" s="138" t="s">
        <v>223</v>
      </c>
      <c r="O12" s="138" t="s">
        <v>239</v>
      </c>
      <c r="P12" s="88"/>
    </row>
    <row r="13" spans="1:20" ht="16.899999999999999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88"/>
      <c r="Q13" s="3"/>
      <c r="R13" s="3"/>
      <c r="S13" s="3"/>
      <c r="T13" s="3"/>
    </row>
    <row r="14" spans="1:20" s="53" customFormat="1" ht="15" x14ac:dyDescent="0.25">
      <c r="A14" s="54" t="s">
        <v>304</v>
      </c>
      <c r="B14" s="142"/>
      <c r="C14" s="51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20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20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53" customFormat="1" ht="43.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1:15" s="53" customFormat="1" ht="15" x14ac:dyDescent="0.25">
      <c r="A21" s="55">
        <v>7</v>
      </c>
      <c r="B21" s="56" t="s">
        <v>310</v>
      </c>
      <c r="C21" s="5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91">
        <v>1</v>
      </c>
      <c r="I22" s="91">
        <v>1</v>
      </c>
      <c r="J22" s="126"/>
      <c r="K22" s="126"/>
      <c r="L22" s="126"/>
      <c r="M22" s="126"/>
      <c r="N22" s="126"/>
      <c r="O22" s="126"/>
    </row>
    <row r="23" spans="1:15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  <c r="L27" s="126"/>
      <c r="M27" s="91"/>
      <c r="N27" s="126"/>
      <c r="O27" s="126"/>
    </row>
    <row r="28" spans="1:15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s="53" customFormat="1" ht="44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53" customFormat="1" ht="52.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20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20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20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20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20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20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20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1:20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20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M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1</v>
      </c>
      <c r="I41" s="51">
        <f t="shared" si="0"/>
        <v>1</v>
      </c>
      <c r="J41" s="51">
        <f t="shared" si="0"/>
        <v>0</v>
      </c>
      <c r="K41" s="51">
        <f t="shared" si="0"/>
        <v>0</v>
      </c>
      <c r="L41" s="51">
        <f t="shared" si="0"/>
        <v>0</v>
      </c>
      <c r="M41" s="51">
        <f t="shared" si="0"/>
        <v>0</v>
      </c>
      <c r="N41" s="51">
        <f t="shared" ref="N41" si="1">SUM(N15:N40)</f>
        <v>0</v>
      </c>
      <c r="O41" s="51">
        <f t="shared" ref="O41" si="2">SUM(O15:O40)</f>
        <v>0</v>
      </c>
    </row>
    <row r="42" spans="1:20" x14ac:dyDescent="0.2">
      <c r="A42" s="16" t="s">
        <v>0</v>
      </c>
      <c r="B42" s="14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  <c r="O42" s="31"/>
      <c r="P42" s="88"/>
      <c r="Q42" s="3"/>
      <c r="R42" s="3"/>
      <c r="S42" s="3"/>
      <c r="T42" s="3"/>
    </row>
    <row r="43" spans="1:20" x14ac:dyDescent="0.2">
      <c r="A43" s="7">
        <v>1</v>
      </c>
      <c r="B43" s="94" t="s">
        <v>1</v>
      </c>
      <c r="C43" s="91"/>
      <c r="D43" s="91"/>
      <c r="E43" s="91"/>
      <c r="F43" s="91"/>
      <c r="G43" s="91"/>
      <c r="H43" s="91"/>
      <c r="I43" s="91"/>
      <c r="J43" s="91"/>
      <c r="K43" s="91"/>
      <c r="L43" s="91">
        <v>1</v>
      </c>
      <c r="M43" s="91">
        <v>1</v>
      </c>
      <c r="N43" s="30"/>
      <c r="O43" s="91"/>
      <c r="P43" s="88"/>
      <c r="Q43" s="3"/>
      <c r="R43" s="3"/>
      <c r="S43" s="3"/>
      <c r="T43" s="3"/>
    </row>
    <row r="44" spans="1:20" x14ac:dyDescent="0.2">
      <c r="A44" s="7">
        <v>2</v>
      </c>
      <c r="B44" s="94" t="s">
        <v>2</v>
      </c>
      <c r="C44" s="91">
        <v>1</v>
      </c>
      <c r="D44" s="91">
        <v>1</v>
      </c>
      <c r="E44" s="91"/>
      <c r="F44" s="91">
        <v>1</v>
      </c>
      <c r="G44" s="91">
        <v>2</v>
      </c>
      <c r="H44" s="91"/>
      <c r="I44" s="91"/>
      <c r="J44" s="91">
        <v>1</v>
      </c>
      <c r="K44" s="91"/>
      <c r="L44" s="91"/>
      <c r="M44" s="91"/>
      <c r="N44" s="30"/>
      <c r="O44" s="91"/>
      <c r="P44" s="88"/>
      <c r="Q44" s="3"/>
      <c r="R44" s="3"/>
      <c r="S44" s="3"/>
      <c r="T44" s="3"/>
    </row>
    <row r="45" spans="1:20" x14ac:dyDescent="0.2">
      <c r="A45" s="7">
        <v>3</v>
      </c>
      <c r="B45" s="94" t="s">
        <v>3</v>
      </c>
      <c r="C45" s="91">
        <v>1</v>
      </c>
      <c r="D45" s="91">
        <v>1</v>
      </c>
      <c r="E45" s="91"/>
      <c r="F45" s="91"/>
      <c r="G45" s="91"/>
      <c r="H45" s="91"/>
      <c r="I45" s="91"/>
      <c r="J45" s="91"/>
      <c r="K45" s="91"/>
      <c r="L45" s="91"/>
      <c r="M45" s="91"/>
      <c r="N45" s="30"/>
      <c r="O45" s="91"/>
      <c r="P45" s="88"/>
      <c r="Q45" s="3"/>
      <c r="R45" s="3"/>
      <c r="S45" s="3"/>
      <c r="T45" s="3"/>
    </row>
    <row r="46" spans="1:20" x14ac:dyDescent="0.2">
      <c r="A46" s="7">
        <v>4</v>
      </c>
      <c r="B46" s="94" t="s">
        <v>4</v>
      </c>
      <c r="C46" s="91"/>
      <c r="D46" s="91"/>
      <c r="E46" s="91"/>
      <c r="F46" s="91">
        <v>1</v>
      </c>
      <c r="G46" s="91">
        <v>1</v>
      </c>
      <c r="H46" s="91"/>
      <c r="I46" s="91"/>
      <c r="J46" s="91"/>
      <c r="K46" s="91"/>
      <c r="L46" s="91"/>
      <c r="M46" s="91"/>
      <c r="N46" s="30"/>
      <c r="O46" s="91"/>
      <c r="P46" s="88"/>
      <c r="Q46" s="3"/>
      <c r="R46" s="3"/>
      <c r="S46" s="3"/>
      <c r="T46" s="3"/>
    </row>
    <row r="47" spans="1:20" x14ac:dyDescent="0.2">
      <c r="A47" s="7">
        <v>5</v>
      </c>
      <c r="B47" s="94" t="s">
        <v>5</v>
      </c>
      <c r="C47" s="91">
        <v>1</v>
      </c>
      <c r="D47" s="91">
        <v>1</v>
      </c>
      <c r="E47" s="91">
        <v>1</v>
      </c>
      <c r="F47" s="91">
        <v>1</v>
      </c>
      <c r="G47" s="91">
        <v>1</v>
      </c>
      <c r="H47" s="91"/>
      <c r="I47" s="91"/>
      <c r="J47" s="91"/>
      <c r="K47" s="91"/>
      <c r="L47" s="91"/>
      <c r="M47" s="91">
        <v>1</v>
      </c>
      <c r="N47" s="30"/>
      <c r="O47" s="91"/>
      <c r="P47" s="88"/>
      <c r="Q47" s="3"/>
      <c r="R47" s="3"/>
      <c r="S47" s="3"/>
      <c r="T47" s="3"/>
    </row>
    <row r="48" spans="1:20" x14ac:dyDescent="0.2">
      <c r="A48" s="7">
        <v>6</v>
      </c>
      <c r="B48" s="94" t="s">
        <v>6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30"/>
      <c r="O48" s="91"/>
      <c r="P48" s="88"/>
      <c r="Q48" s="3"/>
      <c r="R48" s="3"/>
      <c r="S48" s="3"/>
      <c r="T48" s="3"/>
    </row>
    <row r="49" spans="1:20" x14ac:dyDescent="0.2">
      <c r="A49" s="7">
        <v>7</v>
      </c>
      <c r="B49" s="94" t="s">
        <v>7</v>
      </c>
      <c r="C49" s="91">
        <v>1</v>
      </c>
      <c r="D49" s="91"/>
      <c r="E49" s="91"/>
      <c r="F49" s="91">
        <v>1</v>
      </c>
      <c r="G49" s="91">
        <v>1</v>
      </c>
      <c r="H49" s="91"/>
      <c r="I49" s="91"/>
      <c r="J49" s="91"/>
      <c r="K49" s="91"/>
      <c r="L49" s="91"/>
      <c r="M49" s="91">
        <v>1</v>
      </c>
      <c r="N49" s="30"/>
      <c r="O49" s="91"/>
      <c r="P49" s="88"/>
      <c r="Q49" s="3"/>
      <c r="R49" s="3"/>
      <c r="S49" s="3"/>
      <c r="T49" s="3"/>
    </row>
    <row r="50" spans="1:20" x14ac:dyDescent="0.2">
      <c r="A50" s="7">
        <v>8</v>
      </c>
      <c r="B50" s="94" t="s">
        <v>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30"/>
      <c r="O50" s="91"/>
      <c r="P50" s="88"/>
      <c r="Q50" s="3"/>
      <c r="R50" s="3"/>
      <c r="S50" s="3"/>
      <c r="T50" s="3"/>
    </row>
    <row r="51" spans="1:20" x14ac:dyDescent="0.2">
      <c r="A51" s="7">
        <v>9</v>
      </c>
      <c r="B51" s="94" t="s">
        <v>9</v>
      </c>
      <c r="C51" s="91"/>
      <c r="D51" s="91"/>
      <c r="E51" s="91"/>
      <c r="F51" s="91"/>
      <c r="G51" s="91">
        <v>1</v>
      </c>
      <c r="H51" s="91"/>
      <c r="I51" s="91"/>
      <c r="J51" s="91"/>
      <c r="K51" s="91"/>
      <c r="L51" s="91"/>
      <c r="M51" s="91"/>
      <c r="N51" s="30"/>
      <c r="O51" s="91"/>
      <c r="P51" s="88"/>
      <c r="Q51" s="3"/>
      <c r="R51" s="3"/>
      <c r="S51" s="3"/>
      <c r="T51" s="3"/>
    </row>
    <row r="52" spans="1:20" x14ac:dyDescent="0.2">
      <c r="A52" s="7">
        <v>10</v>
      </c>
      <c r="B52" s="94" t="s">
        <v>10</v>
      </c>
      <c r="C52" s="91"/>
      <c r="D52" s="91">
        <v>1</v>
      </c>
      <c r="E52" s="91"/>
      <c r="F52" s="91">
        <v>1</v>
      </c>
      <c r="G52" s="91"/>
      <c r="H52" s="91"/>
      <c r="I52" s="91"/>
      <c r="J52" s="91"/>
      <c r="K52" s="91"/>
      <c r="L52" s="91"/>
      <c r="M52" s="91"/>
      <c r="N52" s="30"/>
      <c r="O52" s="91"/>
      <c r="P52" s="88"/>
      <c r="Q52" s="3"/>
      <c r="R52" s="3"/>
      <c r="S52" s="3"/>
      <c r="T52" s="3"/>
    </row>
    <row r="53" spans="1:20" ht="25.5" x14ac:dyDescent="0.2">
      <c r="A53" s="7">
        <v>11</v>
      </c>
      <c r="B53" s="94" t="s">
        <v>11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30"/>
      <c r="O53" s="91"/>
      <c r="P53" s="88"/>
      <c r="Q53" s="3"/>
      <c r="R53" s="3"/>
      <c r="S53" s="3"/>
      <c r="T53" s="3"/>
    </row>
    <row r="54" spans="1:20" ht="14.45" customHeight="1" x14ac:dyDescent="0.2">
      <c r="A54" s="7">
        <v>12</v>
      </c>
      <c r="B54" s="94" t="s">
        <v>12</v>
      </c>
      <c r="C54" s="91"/>
      <c r="D54" s="91"/>
      <c r="E54" s="91"/>
      <c r="F54" s="91"/>
      <c r="G54" s="91"/>
      <c r="H54" s="91"/>
      <c r="I54" s="91"/>
      <c r="J54" s="91"/>
      <c r="K54" s="91">
        <v>1</v>
      </c>
      <c r="L54" s="91"/>
      <c r="M54" s="91"/>
      <c r="N54" s="30"/>
      <c r="O54" s="91"/>
      <c r="P54" s="88"/>
      <c r="Q54" s="3"/>
      <c r="R54" s="3"/>
      <c r="S54" s="3"/>
      <c r="T54" s="3"/>
    </row>
    <row r="55" spans="1:20" ht="14.45" customHeight="1" x14ac:dyDescent="0.2">
      <c r="A55" s="7">
        <v>13</v>
      </c>
      <c r="B55" s="94" t="s">
        <v>13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30"/>
      <c r="O55" s="91"/>
      <c r="P55" s="88"/>
      <c r="Q55" s="3"/>
      <c r="R55" s="3"/>
      <c r="S55" s="3"/>
      <c r="T55" s="3"/>
    </row>
    <row r="56" spans="1:20" ht="14.45" customHeight="1" x14ac:dyDescent="0.2">
      <c r="A56" s="7">
        <v>14</v>
      </c>
      <c r="B56" s="94" t="s">
        <v>14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30"/>
      <c r="O56" s="91"/>
      <c r="P56" s="88"/>
      <c r="Q56" s="3"/>
      <c r="R56" s="3"/>
      <c r="S56" s="3"/>
      <c r="T56" s="3"/>
    </row>
    <row r="57" spans="1:20" ht="14.45" customHeight="1" x14ac:dyDescent="0.2">
      <c r="A57" s="7">
        <v>15</v>
      </c>
      <c r="B57" s="94" t="s">
        <v>15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30"/>
      <c r="O57" s="91"/>
      <c r="P57" s="88"/>
      <c r="Q57" s="3"/>
      <c r="R57" s="3"/>
      <c r="S57" s="3"/>
      <c r="T57" s="3"/>
    </row>
    <row r="58" spans="1:20" ht="14.45" customHeight="1" x14ac:dyDescent="0.2">
      <c r="A58" s="7">
        <v>16</v>
      </c>
      <c r="B58" s="94" t="s">
        <v>16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30"/>
      <c r="O58" s="91"/>
      <c r="P58" s="88"/>
      <c r="Q58" s="3"/>
      <c r="R58" s="3"/>
      <c r="S58" s="3"/>
      <c r="T58" s="3"/>
    </row>
    <row r="59" spans="1:20" ht="14.45" customHeight="1" x14ac:dyDescent="0.2">
      <c r="A59" s="7">
        <v>17</v>
      </c>
      <c r="B59" s="94" t="s">
        <v>17</v>
      </c>
      <c r="C59" s="91"/>
      <c r="D59" s="91"/>
      <c r="E59" s="91"/>
      <c r="F59" s="91"/>
      <c r="G59" s="91"/>
      <c r="H59" s="91"/>
      <c r="I59" s="91"/>
      <c r="J59" s="91"/>
      <c r="K59" s="91">
        <v>1</v>
      </c>
      <c r="L59" s="91"/>
      <c r="M59" s="91"/>
      <c r="N59" s="30"/>
      <c r="O59" s="91"/>
      <c r="P59" s="88"/>
      <c r="Q59" s="3"/>
      <c r="R59" s="3"/>
      <c r="S59" s="3"/>
      <c r="T59" s="3"/>
    </row>
    <row r="60" spans="1:20" ht="14.45" customHeight="1" x14ac:dyDescent="0.2">
      <c r="A60" s="7">
        <v>18</v>
      </c>
      <c r="B60" s="94" t="s">
        <v>18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30"/>
      <c r="O60" s="91"/>
      <c r="P60" s="88"/>
      <c r="Q60" s="3"/>
      <c r="R60" s="3"/>
      <c r="S60" s="3"/>
      <c r="T60" s="3"/>
    </row>
    <row r="61" spans="1:20" ht="14.45" customHeight="1" x14ac:dyDescent="0.2">
      <c r="A61" s="7">
        <v>19</v>
      </c>
      <c r="B61" s="94" t="s">
        <v>19</v>
      </c>
      <c r="C61" s="91"/>
      <c r="D61" s="91"/>
      <c r="E61" s="91"/>
      <c r="F61" s="91"/>
      <c r="G61" s="91"/>
      <c r="H61" s="91"/>
      <c r="I61" s="91"/>
      <c r="J61" s="91"/>
      <c r="K61" s="91">
        <v>1</v>
      </c>
      <c r="L61" s="91"/>
      <c r="M61" s="91"/>
      <c r="N61" s="30"/>
      <c r="O61" s="91"/>
      <c r="P61" s="88"/>
      <c r="Q61" s="3"/>
      <c r="R61" s="3"/>
      <c r="S61" s="3"/>
      <c r="T61" s="3"/>
    </row>
    <row r="62" spans="1:20" ht="38.25" x14ac:dyDescent="0.2">
      <c r="A62" s="7">
        <v>20</v>
      </c>
      <c r="B62" s="94" t="s">
        <v>345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30"/>
      <c r="O62" s="91"/>
      <c r="P62" s="88"/>
      <c r="Q62" s="3"/>
      <c r="R62" s="3"/>
      <c r="S62" s="3"/>
      <c r="T62" s="3"/>
    </row>
    <row r="63" spans="1:20" ht="27.6" customHeight="1" x14ac:dyDescent="0.2">
      <c r="A63" s="7">
        <v>21</v>
      </c>
      <c r="B63" s="94" t="s">
        <v>21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30"/>
      <c r="O63" s="91"/>
      <c r="P63" s="88"/>
      <c r="Q63" s="3"/>
      <c r="R63" s="3"/>
      <c r="S63" s="3"/>
      <c r="T63" s="3"/>
    </row>
    <row r="64" spans="1:20" x14ac:dyDescent="0.2">
      <c r="A64" s="7">
        <v>22</v>
      </c>
      <c r="B64" s="94" t="s">
        <v>22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30"/>
      <c r="O64" s="91"/>
      <c r="P64" s="88"/>
      <c r="Q64" s="3"/>
      <c r="R64" s="3"/>
      <c r="S64" s="3"/>
      <c r="T64" s="3"/>
    </row>
    <row r="65" spans="1:20" x14ac:dyDescent="0.2">
      <c r="A65" s="7">
        <v>23</v>
      </c>
      <c r="B65" s="94" t="s">
        <v>123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30"/>
      <c r="O65" s="91"/>
      <c r="P65" s="88"/>
      <c r="Q65" s="3"/>
      <c r="R65" s="3"/>
      <c r="S65" s="3"/>
      <c r="T65" s="3"/>
    </row>
    <row r="66" spans="1:20" x14ac:dyDescent="0.2">
      <c r="A66" s="7">
        <v>24</v>
      </c>
      <c r="B66" s="94" t="s">
        <v>129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30"/>
      <c r="O66" s="91"/>
      <c r="P66" s="88"/>
      <c r="Q66" s="3"/>
      <c r="R66" s="3"/>
      <c r="S66" s="3"/>
      <c r="T66" s="3"/>
    </row>
    <row r="67" spans="1:20" x14ac:dyDescent="0.2">
      <c r="A67" s="7"/>
      <c r="B67" s="94" t="s">
        <v>186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30"/>
      <c r="O67" s="91"/>
      <c r="P67" s="88"/>
      <c r="Q67" s="3"/>
      <c r="R67" s="3"/>
      <c r="S67" s="3"/>
      <c r="T67" s="3"/>
    </row>
    <row r="68" spans="1:20" x14ac:dyDescent="0.2">
      <c r="A68" s="7">
        <v>25</v>
      </c>
      <c r="B68" s="94" t="s">
        <v>24</v>
      </c>
      <c r="C68" s="91"/>
      <c r="D68" s="91"/>
      <c r="E68" s="91">
        <v>1</v>
      </c>
      <c r="F68" s="91"/>
      <c r="G68" s="91">
        <v>1</v>
      </c>
      <c r="H68" s="91">
        <v>1</v>
      </c>
      <c r="I68" s="91">
        <v>1</v>
      </c>
      <c r="J68" s="91">
        <v>1</v>
      </c>
      <c r="K68" s="91"/>
      <c r="L68" s="91"/>
      <c r="M68" s="91"/>
      <c r="N68" s="30"/>
      <c r="O68" s="91"/>
      <c r="P68" s="88"/>
      <c r="Q68" s="3"/>
      <c r="R68" s="3"/>
      <c r="S68" s="3"/>
      <c r="T68" s="3"/>
    </row>
    <row r="69" spans="1:20" x14ac:dyDescent="0.2">
      <c r="A69" s="7">
        <v>26</v>
      </c>
      <c r="B69" s="94" t="s">
        <v>25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30"/>
      <c r="O69" s="91"/>
      <c r="P69" s="88"/>
      <c r="Q69" s="3"/>
      <c r="R69" s="3"/>
      <c r="S69" s="3"/>
      <c r="T69" s="3"/>
    </row>
    <row r="70" spans="1:20" x14ac:dyDescent="0.2">
      <c r="A70" s="7">
        <v>27</v>
      </c>
      <c r="B70" s="94" t="s">
        <v>26</v>
      </c>
      <c r="C70" s="91">
        <v>1</v>
      </c>
      <c r="D70" s="91">
        <v>1</v>
      </c>
      <c r="E70" s="91">
        <v>1</v>
      </c>
      <c r="F70" s="91">
        <v>1</v>
      </c>
      <c r="G70" s="91">
        <v>1</v>
      </c>
      <c r="H70" s="91"/>
      <c r="I70" s="91"/>
      <c r="J70" s="91"/>
      <c r="K70" s="91"/>
      <c r="L70" s="91"/>
      <c r="M70" s="91"/>
      <c r="N70" s="30"/>
      <c r="O70" s="91"/>
      <c r="P70" s="88"/>
      <c r="Q70" s="3"/>
      <c r="R70" s="3"/>
      <c r="S70" s="3"/>
      <c r="T70" s="3"/>
    </row>
    <row r="71" spans="1:20" x14ac:dyDescent="0.2">
      <c r="A71" s="7">
        <v>28</v>
      </c>
      <c r="B71" s="94" t="s">
        <v>27</v>
      </c>
      <c r="C71" s="91"/>
      <c r="D71" s="91">
        <v>1</v>
      </c>
      <c r="E71" s="91"/>
      <c r="F71" s="91"/>
      <c r="G71" s="91">
        <v>1</v>
      </c>
      <c r="H71" s="91"/>
      <c r="I71" s="91"/>
      <c r="J71" s="91"/>
      <c r="K71" s="91"/>
      <c r="L71" s="91"/>
      <c r="M71" s="91"/>
      <c r="N71" s="30"/>
      <c r="O71" s="91"/>
      <c r="P71" s="88"/>
      <c r="Q71" s="3"/>
      <c r="R71" s="3"/>
      <c r="S71" s="3"/>
      <c r="T71" s="3"/>
    </row>
    <row r="72" spans="1:20" x14ac:dyDescent="0.2">
      <c r="A72" s="7">
        <v>29</v>
      </c>
      <c r="B72" s="94" t="s">
        <v>28</v>
      </c>
      <c r="C72" s="91"/>
      <c r="D72" s="91"/>
      <c r="E72" s="91">
        <v>1</v>
      </c>
      <c r="F72" s="91"/>
      <c r="G72" s="91">
        <v>1</v>
      </c>
      <c r="H72" s="91"/>
      <c r="I72" s="91"/>
      <c r="J72" s="91"/>
      <c r="K72" s="91"/>
      <c r="L72" s="91"/>
      <c r="M72" s="91"/>
      <c r="N72" s="30"/>
      <c r="O72" s="91"/>
      <c r="P72" s="88"/>
      <c r="Q72" s="3"/>
      <c r="R72" s="3"/>
      <c r="S72" s="3"/>
      <c r="T72" s="3"/>
    </row>
    <row r="73" spans="1:20" x14ac:dyDescent="0.2">
      <c r="A73" s="7">
        <v>30</v>
      </c>
      <c r="B73" s="94" t="s">
        <v>29</v>
      </c>
      <c r="C73" s="91">
        <v>1</v>
      </c>
      <c r="D73" s="91">
        <v>1</v>
      </c>
      <c r="E73" s="91">
        <v>1</v>
      </c>
      <c r="F73" s="91">
        <v>2</v>
      </c>
      <c r="G73" s="91">
        <v>1</v>
      </c>
      <c r="H73" s="91"/>
      <c r="I73" s="91"/>
      <c r="J73" s="91"/>
      <c r="K73" s="91"/>
      <c r="L73" s="91"/>
      <c r="M73" s="91"/>
      <c r="N73" s="30"/>
      <c r="O73" s="91"/>
      <c r="P73" s="88"/>
      <c r="Q73" s="3"/>
      <c r="R73" s="3"/>
      <c r="S73" s="3"/>
      <c r="T73" s="3"/>
    </row>
    <row r="74" spans="1:20" x14ac:dyDescent="0.2">
      <c r="A74" s="7">
        <v>31</v>
      </c>
      <c r="B74" s="94" t="s">
        <v>30</v>
      </c>
      <c r="C74" s="91"/>
      <c r="D74" s="91">
        <v>1</v>
      </c>
      <c r="E74" s="91">
        <v>1</v>
      </c>
      <c r="F74" s="91"/>
      <c r="G74" s="91">
        <v>1</v>
      </c>
      <c r="H74" s="91">
        <v>1</v>
      </c>
      <c r="I74" s="91">
        <v>1</v>
      </c>
      <c r="J74" s="91"/>
      <c r="K74" s="91"/>
      <c r="L74" s="91"/>
      <c r="M74" s="91"/>
      <c r="N74" s="30"/>
      <c r="O74" s="91"/>
      <c r="P74" s="88"/>
      <c r="Q74" s="3"/>
      <c r="R74" s="3"/>
      <c r="S74" s="3"/>
      <c r="T74" s="3"/>
    </row>
    <row r="75" spans="1:20" x14ac:dyDescent="0.2">
      <c r="A75" s="7">
        <v>32</v>
      </c>
      <c r="B75" s="94" t="s">
        <v>31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30"/>
      <c r="O75" s="91"/>
      <c r="P75" s="88"/>
      <c r="Q75" s="3"/>
      <c r="R75" s="3"/>
      <c r="S75" s="3"/>
      <c r="T75" s="3"/>
    </row>
    <row r="76" spans="1:20" x14ac:dyDescent="0.2">
      <c r="A76" s="170" t="s">
        <v>117</v>
      </c>
      <c r="B76" s="170"/>
      <c r="C76" s="93">
        <f t="shared" ref="C76:O76" si="3">SUM(C43:C75)</f>
        <v>6</v>
      </c>
      <c r="D76" s="93">
        <f t="shared" si="3"/>
        <v>8</v>
      </c>
      <c r="E76" s="93">
        <f t="shared" si="3"/>
        <v>6</v>
      </c>
      <c r="F76" s="93">
        <f t="shared" si="3"/>
        <v>8</v>
      </c>
      <c r="G76" s="93">
        <f t="shared" si="3"/>
        <v>12</v>
      </c>
      <c r="H76" s="93">
        <f t="shared" si="3"/>
        <v>2</v>
      </c>
      <c r="I76" s="93">
        <f t="shared" si="3"/>
        <v>2</v>
      </c>
      <c r="J76" s="93">
        <f t="shared" si="3"/>
        <v>2</v>
      </c>
      <c r="K76" s="93">
        <f t="shared" si="3"/>
        <v>3</v>
      </c>
      <c r="L76" s="93">
        <f t="shared" si="3"/>
        <v>1</v>
      </c>
      <c r="M76" s="93">
        <f t="shared" si="3"/>
        <v>3</v>
      </c>
      <c r="N76" s="93">
        <f t="shared" si="3"/>
        <v>0</v>
      </c>
      <c r="O76" s="93">
        <f t="shared" si="3"/>
        <v>0</v>
      </c>
      <c r="P76" s="88"/>
      <c r="Q76" s="3"/>
      <c r="R76" s="3"/>
      <c r="S76" s="3"/>
      <c r="T76" s="3"/>
    </row>
    <row r="77" spans="1:20" x14ac:dyDescent="0.2">
      <c r="A77" s="16" t="s">
        <v>32</v>
      </c>
      <c r="B77" s="103"/>
      <c r="C77" s="30"/>
      <c r="D77" s="30"/>
      <c r="E77" s="30"/>
      <c r="F77" s="30"/>
      <c r="G77" s="30"/>
      <c r="H77" s="30"/>
      <c r="I77" s="30"/>
      <c r="J77" s="30"/>
      <c r="K77" s="31"/>
      <c r="L77" s="30"/>
      <c r="M77" s="30"/>
      <c r="N77" s="30"/>
      <c r="O77" s="30"/>
      <c r="P77" s="88"/>
      <c r="Q77" s="3"/>
      <c r="R77" s="3"/>
      <c r="S77" s="3"/>
      <c r="T77" s="3"/>
    </row>
    <row r="78" spans="1:20" ht="25.5" x14ac:dyDescent="0.2">
      <c r="A78" s="7">
        <v>33</v>
      </c>
      <c r="B78" s="94" t="s">
        <v>33</v>
      </c>
      <c r="C78" s="91">
        <v>1</v>
      </c>
      <c r="D78" s="91">
        <v>1</v>
      </c>
      <c r="E78" s="91">
        <v>1</v>
      </c>
      <c r="F78" s="91">
        <v>1</v>
      </c>
      <c r="G78" s="91">
        <v>2</v>
      </c>
      <c r="H78" s="91"/>
      <c r="I78" s="91"/>
      <c r="J78" s="91"/>
      <c r="K78" s="91">
        <v>1</v>
      </c>
      <c r="L78" s="91">
        <v>1</v>
      </c>
      <c r="M78" s="91"/>
      <c r="N78" s="30"/>
      <c r="O78" s="91"/>
      <c r="P78" s="88"/>
      <c r="Q78" s="3"/>
      <c r="R78" s="3"/>
      <c r="S78" s="3"/>
      <c r="T78" s="3"/>
    </row>
    <row r="79" spans="1:20" x14ac:dyDescent="0.2">
      <c r="A79" s="7">
        <v>34</v>
      </c>
      <c r="B79" s="94" t="s">
        <v>34</v>
      </c>
      <c r="C79" s="91">
        <v>1</v>
      </c>
      <c r="D79" s="91">
        <v>1</v>
      </c>
      <c r="E79" s="91">
        <v>1</v>
      </c>
      <c r="F79" s="91"/>
      <c r="G79" s="91">
        <v>1</v>
      </c>
      <c r="H79" s="91"/>
      <c r="I79" s="91"/>
      <c r="J79" s="91"/>
      <c r="K79" s="91"/>
      <c r="L79" s="91"/>
      <c r="M79" s="91"/>
      <c r="N79" s="30"/>
      <c r="O79" s="91"/>
      <c r="P79" s="88"/>
      <c r="Q79" s="3"/>
      <c r="R79" s="3"/>
      <c r="S79" s="3"/>
      <c r="T79" s="3"/>
    </row>
    <row r="80" spans="1:20" x14ac:dyDescent="0.2">
      <c r="A80" s="7">
        <v>35</v>
      </c>
      <c r="B80" s="94" t="s">
        <v>35</v>
      </c>
      <c r="C80" s="91">
        <v>1</v>
      </c>
      <c r="D80" s="91">
        <v>2</v>
      </c>
      <c r="E80" s="91">
        <v>1</v>
      </c>
      <c r="F80" s="91">
        <v>1</v>
      </c>
      <c r="G80" s="91">
        <v>1</v>
      </c>
      <c r="H80" s="91">
        <v>1</v>
      </c>
      <c r="I80" s="91"/>
      <c r="J80" s="91"/>
      <c r="K80" s="91"/>
      <c r="L80" s="91"/>
      <c r="M80" s="91"/>
      <c r="N80" s="30">
        <v>2</v>
      </c>
      <c r="O80" s="91"/>
      <c r="P80" s="88"/>
      <c r="Q80" s="3"/>
      <c r="R80" s="3"/>
      <c r="S80" s="3"/>
      <c r="T80" s="3"/>
    </row>
    <row r="81" spans="1:20" x14ac:dyDescent="0.2">
      <c r="A81" s="7">
        <v>36</v>
      </c>
      <c r="B81" s="94" t="s">
        <v>36</v>
      </c>
      <c r="C81" s="91"/>
      <c r="D81" s="91"/>
      <c r="E81" s="91">
        <v>1</v>
      </c>
      <c r="F81" s="91"/>
      <c r="G81" s="91">
        <v>1</v>
      </c>
      <c r="H81" s="91"/>
      <c r="I81" s="91"/>
      <c r="J81" s="91"/>
      <c r="K81" s="91"/>
      <c r="L81" s="91"/>
      <c r="M81" s="91"/>
      <c r="N81" s="30"/>
      <c r="O81" s="91">
        <v>1</v>
      </c>
      <c r="P81" s="88"/>
      <c r="Q81" s="3"/>
      <c r="R81" s="3"/>
      <c r="S81" s="3"/>
      <c r="T81" s="3"/>
    </row>
    <row r="82" spans="1:20" ht="13.5" customHeight="1" x14ac:dyDescent="0.2">
      <c r="A82" s="7">
        <v>37</v>
      </c>
      <c r="B82" s="94" t="s">
        <v>37</v>
      </c>
      <c r="C82" s="91"/>
      <c r="D82" s="91">
        <v>1</v>
      </c>
      <c r="E82" s="91"/>
      <c r="F82" s="91"/>
      <c r="G82" s="91">
        <v>1</v>
      </c>
      <c r="H82" s="91"/>
      <c r="I82" s="91"/>
      <c r="J82" s="91"/>
      <c r="K82" s="91"/>
      <c r="L82" s="91"/>
      <c r="M82" s="91"/>
      <c r="N82" s="30"/>
      <c r="O82" s="91"/>
      <c r="P82" s="88"/>
      <c r="Q82" s="3"/>
      <c r="R82" s="3"/>
      <c r="S82" s="3"/>
      <c r="T82" s="3"/>
    </row>
    <row r="83" spans="1:20" ht="28.9" customHeight="1" x14ac:dyDescent="0.2">
      <c r="A83" s="7">
        <v>38</v>
      </c>
      <c r="B83" s="94" t="s">
        <v>38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30"/>
      <c r="O83" s="91"/>
      <c r="P83" s="88"/>
      <c r="Q83" s="3"/>
      <c r="R83" s="3"/>
      <c r="S83" s="3"/>
      <c r="T83" s="3"/>
    </row>
    <row r="84" spans="1:20" x14ac:dyDescent="0.2">
      <c r="A84" s="7">
        <v>39</v>
      </c>
      <c r="B84" s="94" t="s">
        <v>39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30">
        <v>1</v>
      </c>
      <c r="O84" s="91"/>
      <c r="P84" s="88"/>
      <c r="Q84" s="3"/>
      <c r="R84" s="3"/>
      <c r="S84" s="3"/>
      <c r="T84" s="3"/>
    </row>
    <row r="85" spans="1:20" x14ac:dyDescent="0.2">
      <c r="A85" s="7">
        <v>40</v>
      </c>
      <c r="B85" s="94" t="s">
        <v>40</v>
      </c>
      <c r="C85" s="91"/>
      <c r="D85" s="91"/>
      <c r="E85" s="91"/>
      <c r="F85" s="91"/>
      <c r="G85" s="91">
        <v>1</v>
      </c>
      <c r="H85" s="91"/>
      <c r="I85" s="91"/>
      <c r="J85" s="91"/>
      <c r="K85" s="91"/>
      <c r="L85" s="91"/>
      <c r="M85" s="91"/>
      <c r="N85" s="30"/>
      <c r="O85" s="91"/>
      <c r="P85" s="88"/>
      <c r="Q85" s="3"/>
      <c r="R85" s="3"/>
      <c r="S85" s="3"/>
      <c r="T85" s="3"/>
    </row>
    <row r="86" spans="1:20" x14ac:dyDescent="0.2">
      <c r="A86" s="7">
        <v>41</v>
      </c>
      <c r="B86" s="94" t="s">
        <v>41</v>
      </c>
      <c r="C86" s="91">
        <v>1</v>
      </c>
      <c r="D86" s="91"/>
      <c r="E86" s="91"/>
      <c r="F86" s="91">
        <v>1</v>
      </c>
      <c r="G86" s="91">
        <v>1</v>
      </c>
      <c r="H86" s="91">
        <v>1</v>
      </c>
      <c r="I86" s="91"/>
      <c r="J86" s="91"/>
      <c r="K86" s="91"/>
      <c r="L86" s="91"/>
      <c r="M86" s="91"/>
      <c r="N86" s="30">
        <v>1</v>
      </c>
      <c r="O86" s="91"/>
      <c r="P86" s="88"/>
      <c r="Q86" s="3"/>
      <c r="R86" s="3"/>
      <c r="S86" s="3"/>
      <c r="T86" s="3"/>
    </row>
    <row r="87" spans="1:20" x14ac:dyDescent="0.2">
      <c r="A87" s="7">
        <v>42</v>
      </c>
      <c r="B87" s="94" t="s">
        <v>42</v>
      </c>
      <c r="C87" s="91"/>
      <c r="D87" s="91"/>
      <c r="E87" s="91"/>
      <c r="F87" s="91"/>
      <c r="G87" s="91">
        <v>1</v>
      </c>
      <c r="H87" s="91"/>
      <c r="I87" s="91"/>
      <c r="J87" s="91"/>
      <c r="K87" s="91"/>
      <c r="L87" s="91"/>
      <c r="M87" s="91"/>
      <c r="N87" s="30"/>
      <c r="O87" s="91"/>
      <c r="P87" s="88"/>
      <c r="Q87" s="3"/>
      <c r="R87" s="3"/>
      <c r="S87" s="3"/>
      <c r="T87" s="3"/>
    </row>
    <row r="88" spans="1:20" x14ac:dyDescent="0.2">
      <c r="A88" s="7">
        <v>43</v>
      </c>
      <c r="B88" s="94" t="s">
        <v>43</v>
      </c>
      <c r="C88" s="91"/>
      <c r="D88" s="91"/>
      <c r="E88" s="91"/>
      <c r="F88" s="91"/>
      <c r="G88" s="91"/>
      <c r="H88" s="91"/>
      <c r="I88" s="91"/>
      <c r="J88" s="91"/>
      <c r="K88" s="91">
        <v>1</v>
      </c>
      <c r="L88" s="91"/>
      <c r="M88" s="91"/>
      <c r="N88" s="30"/>
      <c r="O88" s="91"/>
      <c r="P88" s="88"/>
      <c r="Q88" s="3"/>
      <c r="R88" s="3"/>
      <c r="S88" s="3"/>
      <c r="T88" s="3"/>
    </row>
    <row r="89" spans="1:20" x14ac:dyDescent="0.2">
      <c r="A89" s="170" t="s">
        <v>117</v>
      </c>
      <c r="B89" s="170"/>
      <c r="C89" s="93">
        <f t="shared" ref="C89:O89" si="4">SUM(C78:C88)</f>
        <v>4</v>
      </c>
      <c r="D89" s="93">
        <f t="shared" si="4"/>
        <v>5</v>
      </c>
      <c r="E89" s="93">
        <f t="shared" si="4"/>
        <v>4</v>
      </c>
      <c r="F89" s="93">
        <f t="shared" si="4"/>
        <v>3</v>
      </c>
      <c r="G89" s="93">
        <f t="shared" si="4"/>
        <v>9</v>
      </c>
      <c r="H89" s="93">
        <f t="shared" si="4"/>
        <v>2</v>
      </c>
      <c r="I89" s="93">
        <f t="shared" si="4"/>
        <v>0</v>
      </c>
      <c r="J89" s="93">
        <f t="shared" si="4"/>
        <v>0</v>
      </c>
      <c r="K89" s="93">
        <f t="shared" si="4"/>
        <v>2</v>
      </c>
      <c r="L89" s="93">
        <f t="shared" si="4"/>
        <v>1</v>
      </c>
      <c r="M89" s="93">
        <f t="shared" si="4"/>
        <v>0</v>
      </c>
      <c r="N89" s="93">
        <f t="shared" si="4"/>
        <v>4</v>
      </c>
      <c r="O89" s="93">
        <f t="shared" si="4"/>
        <v>1</v>
      </c>
      <c r="P89" s="88"/>
      <c r="Q89" s="3"/>
      <c r="R89" s="3"/>
      <c r="S89" s="3"/>
      <c r="T89" s="3"/>
    </row>
    <row r="90" spans="1:20" x14ac:dyDescent="0.2">
      <c r="A90" s="16" t="s">
        <v>44</v>
      </c>
      <c r="B90" s="103"/>
      <c r="C90" s="30"/>
      <c r="D90" s="30"/>
      <c r="E90" s="30"/>
      <c r="F90" s="30"/>
      <c r="G90" s="30"/>
      <c r="H90" s="30"/>
      <c r="I90" s="30"/>
      <c r="J90" s="30"/>
      <c r="K90" s="31"/>
      <c r="L90" s="30"/>
      <c r="M90" s="30"/>
      <c r="N90" s="30"/>
      <c r="O90" s="30"/>
      <c r="P90" s="88"/>
      <c r="Q90" s="3"/>
      <c r="R90" s="3"/>
      <c r="S90" s="3"/>
      <c r="T90" s="3"/>
    </row>
    <row r="91" spans="1:20" x14ac:dyDescent="0.2">
      <c r="A91" s="7">
        <f>A88+1</f>
        <v>44</v>
      </c>
      <c r="B91" s="94" t="s">
        <v>45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30"/>
      <c r="O91" s="91"/>
      <c r="P91" s="88"/>
      <c r="Q91" s="3"/>
      <c r="R91" s="3"/>
      <c r="S91" s="3"/>
      <c r="T91" s="3"/>
    </row>
    <row r="92" spans="1:20" x14ac:dyDescent="0.2">
      <c r="A92" s="7">
        <f>A91+1</f>
        <v>45</v>
      </c>
      <c r="B92" s="94" t="s">
        <v>46</v>
      </c>
      <c r="C92" s="91"/>
      <c r="D92" s="91"/>
      <c r="E92" s="91"/>
      <c r="F92" s="91"/>
      <c r="G92" s="91"/>
      <c r="H92" s="91">
        <v>1</v>
      </c>
      <c r="I92" s="91"/>
      <c r="J92" s="91"/>
      <c r="K92" s="91"/>
      <c r="L92" s="91"/>
      <c r="M92" s="91"/>
      <c r="N92" s="30"/>
      <c r="O92" s="91"/>
      <c r="P92" s="88"/>
      <c r="Q92" s="3"/>
      <c r="R92" s="3"/>
      <c r="S92" s="3"/>
      <c r="T92" s="3"/>
    </row>
    <row r="93" spans="1:20" x14ac:dyDescent="0.2">
      <c r="A93" s="7">
        <f t="shared" ref="A93:A99" si="5">A92+1</f>
        <v>46</v>
      </c>
      <c r="B93" s="94" t="s">
        <v>47</v>
      </c>
      <c r="C93" s="91"/>
      <c r="D93" s="91"/>
      <c r="E93" s="91"/>
      <c r="F93" s="91"/>
      <c r="G93" s="91"/>
      <c r="H93" s="91">
        <v>1</v>
      </c>
      <c r="I93" s="91"/>
      <c r="J93" s="91"/>
      <c r="K93" s="91"/>
      <c r="L93" s="91"/>
      <c r="M93" s="91">
        <v>1</v>
      </c>
      <c r="N93" s="30"/>
      <c r="O93" s="91"/>
      <c r="P93" s="88"/>
      <c r="Q93" s="3"/>
      <c r="R93" s="3"/>
      <c r="S93" s="3"/>
      <c r="T93" s="3"/>
    </row>
    <row r="94" spans="1:20" x14ac:dyDescent="0.2">
      <c r="A94" s="7">
        <f t="shared" si="5"/>
        <v>47</v>
      </c>
      <c r="B94" s="94" t="s">
        <v>48</v>
      </c>
      <c r="C94" s="91">
        <v>1</v>
      </c>
      <c r="D94" s="91">
        <v>1</v>
      </c>
      <c r="E94" s="91">
        <v>1</v>
      </c>
      <c r="F94" s="91">
        <v>1</v>
      </c>
      <c r="G94" s="91">
        <v>1</v>
      </c>
      <c r="H94" s="91">
        <v>1</v>
      </c>
      <c r="I94" s="91">
        <v>1</v>
      </c>
      <c r="J94" s="91">
        <v>1</v>
      </c>
      <c r="K94" s="91">
        <v>1</v>
      </c>
      <c r="L94" s="91">
        <v>2</v>
      </c>
      <c r="M94" s="91"/>
      <c r="N94" s="30">
        <v>1</v>
      </c>
      <c r="O94" s="91"/>
      <c r="P94" s="88"/>
      <c r="Q94" s="3"/>
      <c r="R94" s="3"/>
      <c r="S94" s="3"/>
      <c r="T94" s="3"/>
    </row>
    <row r="95" spans="1:20" ht="25.5" x14ac:dyDescent="0.2">
      <c r="A95" s="7">
        <f t="shared" si="5"/>
        <v>48</v>
      </c>
      <c r="B95" s="94" t="s">
        <v>49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30"/>
      <c r="O95" s="91"/>
      <c r="P95" s="88"/>
      <c r="Q95" s="3"/>
      <c r="R95" s="3"/>
      <c r="S95" s="3"/>
      <c r="T95" s="3"/>
    </row>
    <row r="96" spans="1:20" x14ac:dyDescent="0.2">
      <c r="A96" s="7">
        <f t="shared" si="5"/>
        <v>49</v>
      </c>
      <c r="B96" s="94" t="s">
        <v>50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30"/>
      <c r="O96" s="91"/>
      <c r="P96" s="88"/>
      <c r="Q96" s="3"/>
      <c r="R96" s="3"/>
      <c r="S96" s="3"/>
      <c r="T96" s="3"/>
    </row>
    <row r="97" spans="1:20" x14ac:dyDescent="0.2">
      <c r="A97" s="7">
        <f t="shared" si="5"/>
        <v>50</v>
      </c>
      <c r="B97" s="94" t="s">
        <v>51</v>
      </c>
      <c r="C97" s="91">
        <v>1</v>
      </c>
      <c r="D97" s="91"/>
      <c r="E97" s="91"/>
      <c r="F97" s="91"/>
      <c r="G97" s="91"/>
      <c r="H97" s="91">
        <v>1</v>
      </c>
      <c r="I97" s="91">
        <v>1</v>
      </c>
      <c r="J97" s="91"/>
      <c r="K97" s="91"/>
      <c r="L97" s="91"/>
      <c r="M97" s="91"/>
      <c r="N97" s="30"/>
      <c r="O97" s="91"/>
      <c r="P97" s="88"/>
      <c r="Q97" s="3"/>
      <c r="R97" s="3"/>
      <c r="S97" s="3"/>
      <c r="T97" s="3"/>
    </row>
    <row r="98" spans="1:20" x14ac:dyDescent="0.2">
      <c r="A98" s="7">
        <f t="shared" si="5"/>
        <v>51</v>
      </c>
      <c r="B98" s="94" t="s">
        <v>52</v>
      </c>
      <c r="C98" s="91"/>
      <c r="D98" s="91"/>
      <c r="E98" s="91"/>
      <c r="F98" s="91"/>
      <c r="G98" s="91">
        <v>1</v>
      </c>
      <c r="H98" s="91"/>
      <c r="I98" s="91">
        <v>1</v>
      </c>
      <c r="J98" s="91"/>
      <c r="K98" s="91"/>
      <c r="L98" s="91"/>
      <c r="M98" s="91"/>
      <c r="N98" s="30">
        <v>1</v>
      </c>
      <c r="O98" s="91"/>
      <c r="P98" s="88"/>
      <c r="Q98" s="3"/>
      <c r="R98" s="3"/>
      <c r="S98" s="3"/>
      <c r="T98" s="3"/>
    </row>
    <row r="99" spans="1:20" x14ac:dyDescent="0.2">
      <c r="A99" s="7">
        <f t="shared" si="5"/>
        <v>52</v>
      </c>
      <c r="B99" s="94" t="s">
        <v>53</v>
      </c>
      <c r="C99" s="91"/>
      <c r="D99" s="91"/>
      <c r="E99" s="91"/>
      <c r="F99" s="91"/>
      <c r="G99" s="91"/>
      <c r="H99" s="91"/>
      <c r="I99" s="91"/>
      <c r="J99" s="91"/>
      <c r="K99" s="91"/>
      <c r="L99" s="91">
        <v>2</v>
      </c>
      <c r="M99" s="91"/>
      <c r="N99" s="30"/>
      <c r="O99" s="91"/>
      <c r="P99" s="88"/>
      <c r="Q99" s="3"/>
      <c r="R99" s="3"/>
      <c r="S99" s="3"/>
      <c r="T99" s="3"/>
    </row>
    <row r="100" spans="1:20" s="12" customFormat="1" x14ac:dyDescent="0.2">
      <c r="A100" s="170" t="s">
        <v>117</v>
      </c>
      <c r="B100" s="170"/>
      <c r="C100" s="93">
        <f t="shared" ref="C100:O100" si="6">SUM(C91:C99)</f>
        <v>2</v>
      </c>
      <c r="D100" s="93">
        <f t="shared" si="6"/>
        <v>1</v>
      </c>
      <c r="E100" s="93">
        <f t="shared" si="6"/>
        <v>1</v>
      </c>
      <c r="F100" s="93">
        <f t="shared" si="6"/>
        <v>1</v>
      </c>
      <c r="G100" s="93">
        <f t="shared" si="6"/>
        <v>2</v>
      </c>
      <c r="H100" s="93">
        <f t="shared" si="6"/>
        <v>4</v>
      </c>
      <c r="I100" s="93">
        <f t="shared" si="6"/>
        <v>3</v>
      </c>
      <c r="J100" s="93">
        <f t="shared" si="6"/>
        <v>1</v>
      </c>
      <c r="K100" s="93">
        <f t="shared" si="6"/>
        <v>1</v>
      </c>
      <c r="L100" s="93">
        <f t="shared" si="6"/>
        <v>4</v>
      </c>
      <c r="M100" s="93">
        <f t="shared" si="6"/>
        <v>1</v>
      </c>
      <c r="N100" s="93">
        <f t="shared" si="6"/>
        <v>2</v>
      </c>
      <c r="O100" s="93">
        <f t="shared" si="6"/>
        <v>0</v>
      </c>
      <c r="P100" s="87"/>
    </row>
    <row r="101" spans="1:20" x14ac:dyDescent="0.2">
      <c r="A101" s="16" t="s">
        <v>54</v>
      </c>
      <c r="B101" s="144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0"/>
      <c r="O101" s="31"/>
      <c r="P101" s="88"/>
      <c r="Q101" s="3"/>
      <c r="R101" s="3"/>
      <c r="S101" s="3"/>
      <c r="T101" s="3"/>
    </row>
    <row r="102" spans="1:20" ht="25.5" x14ac:dyDescent="0.2">
      <c r="A102" s="7">
        <f>A99+1</f>
        <v>53</v>
      </c>
      <c r="B102" s="94" t="s">
        <v>55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30"/>
      <c r="O102" s="91"/>
      <c r="P102" s="88"/>
      <c r="Q102" s="3"/>
      <c r="R102" s="3"/>
      <c r="S102" s="3"/>
      <c r="T102" s="3"/>
    </row>
    <row r="103" spans="1:20" ht="25.5" x14ac:dyDescent="0.2">
      <c r="A103" s="7">
        <f>A102+1</f>
        <v>54</v>
      </c>
      <c r="B103" s="94" t="s">
        <v>56</v>
      </c>
      <c r="C103" s="91"/>
      <c r="D103" s="91"/>
      <c r="E103" s="91"/>
      <c r="F103" s="91"/>
      <c r="G103" s="91"/>
      <c r="H103" s="91">
        <v>1</v>
      </c>
      <c r="I103" s="91"/>
      <c r="J103" s="91"/>
      <c r="K103" s="91"/>
      <c r="L103" s="91"/>
      <c r="M103" s="91"/>
      <c r="N103" s="30"/>
      <c r="O103" s="91"/>
      <c r="P103" s="88"/>
      <c r="Q103" s="3"/>
      <c r="R103" s="3"/>
      <c r="S103" s="3"/>
      <c r="T103" s="3"/>
    </row>
    <row r="104" spans="1:20" ht="25.5" x14ac:dyDescent="0.2">
      <c r="A104" s="7">
        <f t="shared" ref="A104:A109" si="7">A103+1</f>
        <v>55</v>
      </c>
      <c r="B104" s="94" t="s">
        <v>57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30"/>
      <c r="O104" s="91"/>
      <c r="P104" s="88"/>
      <c r="Q104" s="3"/>
      <c r="R104" s="3"/>
      <c r="S104" s="3"/>
      <c r="T104" s="3"/>
    </row>
    <row r="105" spans="1:20" x14ac:dyDescent="0.2">
      <c r="A105" s="7">
        <f t="shared" si="7"/>
        <v>56</v>
      </c>
      <c r="B105" s="94" t="s">
        <v>58</v>
      </c>
      <c r="C105" s="91">
        <v>1</v>
      </c>
      <c r="D105" s="91"/>
      <c r="E105" s="91"/>
      <c r="F105" s="91"/>
      <c r="G105" s="91"/>
      <c r="H105" s="91"/>
      <c r="I105" s="91">
        <v>1</v>
      </c>
      <c r="J105" s="91"/>
      <c r="K105" s="91">
        <v>3</v>
      </c>
      <c r="L105" s="91">
        <v>1</v>
      </c>
      <c r="M105" s="91">
        <v>2</v>
      </c>
      <c r="N105" s="30"/>
      <c r="O105" s="91"/>
      <c r="P105" s="88"/>
      <c r="Q105" s="3"/>
      <c r="R105" s="3"/>
      <c r="S105" s="3"/>
      <c r="T105" s="3"/>
    </row>
    <row r="106" spans="1:20" x14ac:dyDescent="0.2">
      <c r="A106" s="7">
        <f t="shared" si="7"/>
        <v>57</v>
      </c>
      <c r="B106" s="94" t="s">
        <v>59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30"/>
      <c r="O106" s="91"/>
      <c r="P106" s="88"/>
      <c r="Q106" s="3"/>
      <c r="R106" s="3"/>
      <c r="S106" s="3"/>
      <c r="T106" s="3"/>
    </row>
    <row r="107" spans="1:20" ht="25.5" x14ac:dyDescent="0.2">
      <c r="A107" s="7">
        <f t="shared" si="7"/>
        <v>58</v>
      </c>
      <c r="B107" s="94" t="s">
        <v>60</v>
      </c>
      <c r="C107" s="91">
        <v>1</v>
      </c>
      <c r="D107" s="91"/>
      <c r="E107" s="91"/>
      <c r="F107" s="91"/>
      <c r="G107" s="91">
        <v>1</v>
      </c>
      <c r="H107" s="91"/>
      <c r="I107" s="91"/>
      <c r="J107" s="91"/>
      <c r="K107" s="91"/>
      <c r="L107" s="91">
        <v>1</v>
      </c>
      <c r="M107" s="91"/>
      <c r="N107" s="30">
        <v>1</v>
      </c>
      <c r="O107" s="91"/>
      <c r="P107" s="88"/>
      <c r="Q107" s="3"/>
      <c r="R107" s="3"/>
      <c r="S107" s="3"/>
      <c r="T107" s="3"/>
    </row>
    <row r="108" spans="1:20" x14ac:dyDescent="0.2">
      <c r="A108" s="7">
        <f t="shared" si="7"/>
        <v>59</v>
      </c>
      <c r="B108" s="94" t="s">
        <v>61</v>
      </c>
      <c r="C108" s="91"/>
      <c r="D108" s="91"/>
      <c r="E108" s="91"/>
      <c r="F108" s="91"/>
      <c r="G108" s="91"/>
      <c r="H108" s="91"/>
      <c r="I108" s="91">
        <v>1</v>
      </c>
      <c r="J108" s="91">
        <v>1</v>
      </c>
      <c r="K108" s="91"/>
      <c r="L108" s="91"/>
      <c r="M108" s="91"/>
      <c r="N108" s="30"/>
      <c r="O108" s="91"/>
      <c r="P108" s="88"/>
      <c r="Q108" s="3"/>
      <c r="R108" s="3"/>
      <c r="S108" s="3"/>
      <c r="T108" s="3"/>
    </row>
    <row r="109" spans="1:20" x14ac:dyDescent="0.2">
      <c r="A109" s="7">
        <f t="shared" si="7"/>
        <v>60</v>
      </c>
      <c r="B109" s="94" t="s">
        <v>62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30"/>
      <c r="O109" s="91"/>
      <c r="P109" s="88"/>
      <c r="Q109" s="3"/>
      <c r="R109" s="3"/>
      <c r="S109" s="3"/>
      <c r="T109" s="3"/>
    </row>
    <row r="110" spans="1:20" x14ac:dyDescent="0.2">
      <c r="A110" s="170" t="s">
        <v>117</v>
      </c>
      <c r="B110" s="170"/>
      <c r="C110" s="93">
        <f t="shared" ref="C110:O110" si="8">SUM(C102:C109)</f>
        <v>2</v>
      </c>
      <c r="D110" s="93">
        <f t="shared" si="8"/>
        <v>0</v>
      </c>
      <c r="E110" s="93">
        <f t="shared" si="8"/>
        <v>0</v>
      </c>
      <c r="F110" s="93">
        <f t="shared" si="8"/>
        <v>0</v>
      </c>
      <c r="G110" s="93">
        <f t="shared" si="8"/>
        <v>1</v>
      </c>
      <c r="H110" s="93">
        <f t="shared" si="8"/>
        <v>1</v>
      </c>
      <c r="I110" s="93">
        <f t="shared" si="8"/>
        <v>2</v>
      </c>
      <c r="J110" s="93">
        <f t="shared" si="8"/>
        <v>1</v>
      </c>
      <c r="K110" s="93">
        <f t="shared" si="8"/>
        <v>3</v>
      </c>
      <c r="L110" s="93">
        <f t="shared" si="8"/>
        <v>2</v>
      </c>
      <c r="M110" s="93">
        <f t="shared" si="8"/>
        <v>2</v>
      </c>
      <c r="N110" s="93">
        <f t="shared" si="8"/>
        <v>1</v>
      </c>
      <c r="O110" s="93">
        <f t="shared" si="8"/>
        <v>0</v>
      </c>
      <c r="P110" s="88"/>
      <c r="Q110" s="3"/>
      <c r="R110" s="3"/>
      <c r="S110" s="3"/>
      <c r="T110" s="3"/>
    </row>
    <row r="111" spans="1:20" x14ac:dyDescent="0.2">
      <c r="A111" s="16" t="s">
        <v>63</v>
      </c>
      <c r="B111" s="103"/>
      <c r="C111" s="30"/>
      <c r="D111" s="30"/>
      <c r="E111" s="30"/>
      <c r="F111" s="30"/>
      <c r="G111" s="30"/>
      <c r="H111" s="30"/>
      <c r="I111" s="30"/>
      <c r="J111" s="30"/>
      <c r="K111" s="31"/>
      <c r="L111" s="30"/>
      <c r="M111" s="30"/>
      <c r="N111" s="30"/>
      <c r="O111" s="30"/>
      <c r="P111" s="88"/>
      <c r="Q111" s="3"/>
      <c r="R111" s="3"/>
      <c r="S111" s="3"/>
      <c r="T111" s="3"/>
    </row>
    <row r="112" spans="1:20" x14ac:dyDescent="0.2">
      <c r="A112" s="7">
        <f>A109+1</f>
        <v>61</v>
      </c>
      <c r="B112" s="94" t="s">
        <v>64</v>
      </c>
      <c r="C112" s="91">
        <v>1</v>
      </c>
      <c r="D112" s="91">
        <v>1</v>
      </c>
      <c r="E112" s="91"/>
      <c r="F112" s="91">
        <v>1</v>
      </c>
      <c r="G112" s="91">
        <v>1</v>
      </c>
      <c r="H112" s="91">
        <v>1</v>
      </c>
      <c r="I112" s="91"/>
      <c r="J112" s="91"/>
      <c r="K112" s="91"/>
      <c r="L112" s="91">
        <v>1</v>
      </c>
      <c r="M112" s="91">
        <v>2</v>
      </c>
      <c r="N112" s="30"/>
      <c r="O112" s="91"/>
      <c r="P112" s="88"/>
      <c r="Q112" s="3"/>
      <c r="R112" s="3"/>
      <c r="S112" s="3"/>
      <c r="T112" s="3"/>
    </row>
    <row r="113" spans="1:20" ht="25.5" x14ac:dyDescent="0.2">
      <c r="A113" s="7">
        <f>A112+1</f>
        <v>62</v>
      </c>
      <c r="B113" s="94" t="s">
        <v>65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30">
        <v>1</v>
      </c>
      <c r="O113" s="91"/>
      <c r="P113" s="88"/>
      <c r="Q113" s="3"/>
      <c r="R113" s="3"/>
      <c r="S113" s="3"/>
      <c r="T113" s="3"/>
    </row>
    <row r="114" spans="1:20" x14ac:dyDescent="0.2">
      <c r="A114" s="7">
        <f t="shared" ref="A114:A126" si="9">A113+1</f>
        <v>63</v>
      </c>
      <c r="B114" s="94" t="s">
        <v>66</v>
      </c>
      <c r="C114" s="91"/>
      <c r="D114" s="91"/>
      <c r="E114" s="91"/>
      <c r="F114" s="91"/>
      <c r="G114" s="91"/>
      <c r="H114" s="91"/>
      <c r="I114" s="91"/>
      <c r="J114" s="91"/>
      <c r="K114" s="91">
        <v>2</v>
      </c>
      <c r="L114" s="91"/>
      <c r="M114" s="91">
        <v>1</v>
      </c>
      <c r="N114" s="30"/>
      <c r="O114" s="91"/>
      <c r="P114" s="88"/>
      <c r="Q114" s="3"/>
      <c r="R114" s="3"/>
      <c r="S114" s="3"/>
      <c r="T114" s="3"/>
    </row>
    <row r="115" spans="1:20" x14ac:dyDescent="0.2">
      <c r="A115" s="7">
        <f t="shared" si="9"/>
        <v>64</v>
      </c>
      <c r="B115" s="94" t="s">
        <v>67</v>
      </c>
      <c r="C115" s="91"/>
      <c r="D115" s="91"/>
      <c r="E115" s="91"/>
      <c r="F115" s="91"/>
      <c r="G115" s="91"/>
      <c r="H115" s="91"/>
      <c r="I115" s="91">
        <v>1</v>
      </c>
      <c r="J115" s="91"/>
      <c r="K115" s="91"/>
      <c r="L115" s="91"/>
      <c r="M115" s="91"/>
      <c r="N115" s="30"/>
      <c r="O115" s="91"/>
      <c r="P115" s="88"/>
      <c r="Q115" s="3"/>
      <c r="R115" s="3"/>
      <c r="S115" s="3"/>
      <c r="T115" s="3"/>
    </row>
    <row r="116" spans="1:20" x14ac:dyDescent="0.2">
      <c r="A116" s="7">
        <f t="shared" si="9"/>
        <v>65</v>
      </c>
      <c r="B116" s="94" t="s">
        <v>68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30"/>
      <c r="O116" s="91"/>
      <c r="P116" s="88"/>
      <c r="Q116" s="3"/>
      <c r="R116" s="3"/>
      <c r="S116" s="3"/>
      <c r="T116" s="3"/>
    </row>
    <row r="117" spans="1:20" x14ac:dyDescent="0.2">
      <c r="A117" s="7">
        <f t="shared" si="9"/>
        <v>66</v>
      </c>
      <c r="B117" s="94" t="s">
        <v>69</v>
      </c>
      <c r="C117" s="91">
        <v>1</v>
      </c>
      <c r="D117" s="91">
        <v>2</v>
      </c>
      <c r="E117" s="91">
        <v>1</v>
      </c>
      <c r="F117" s="91">
        <v>2</v>
      </c>
      <c r="G117" s="91">
        <v>1</v>
      </c>
      <c r="H117" s="91">
        <v>1</v>
      </c>
      <c r="I117" s="91"/>
      <c r="J117" s="91"/>
      <c r="K117" s="91"/>
      <c r="L117" s="91"/>
      <c r="M117" s="91"/>
      <c r="N117" s="30"/>
      <c r="O117" s="91"/>
      <c r="P117" s="88"/>
      <c r="Q117" s="3"/>
      <c r="R117" s="3"/>
      <c r="S117" s="3"/>
      <c r="T117" s="3"/>
    </row>
    <row r="118" spans="1:20" x14ac:dyDescent="0.2">
      <c r="A118" s="7">
        <f t="shared" si="9"/>
        <v>67</v>
      </c>
      <c r="B118" s="94" t="s">
        <v>70</v>
      </c>
      <c r="C118" s="91">
        <v>1</v>
      </c>
      <c r="D118" s="91">
        <v>1</v>
      </c>
      <c r="E118" s="91">
        <v>1</v>
      </c>
      <c r="F118" s="91">
        <v>1</v>
      </c>
      <c r="G118" s="91">
        <v>1</v>
      </c>
      <c r="H118" s="91"/>
      <c r="I118" s="91"/>
      <c r="J118" s="91">
        <v>1</v>
      </c>
      <c r="K118" s="91"/>
      <c r="L118" s="91"/>
      <c r="M118" s="91">
        <v>1</v>
      </c>
      <c r="N118" s="30"/>
      <c r="O118" s="91"/>
      <c r="P118" s="88"/>
      <c r="Q118" s="3"/>
      <c r="R118" s="3"/>
      <c r="S118" s="3"/>
      <c r="T118" s="3"/>
    </row>
    <row r="119" spans="1:20" x14ac:dyDescent="0.2">
      <c r="A119" s="7">
        <f t="shared" si="9"/>
        <v>68</v>
      </c>
      <c r="B119" s="94" t="s">
        <v>71</v>
      </c>
      <c r="C119" s="91"/>
      <c r="D119" s="91">
        <v>1</v>
      </c>
      <c r="E119" s="91">
        <v>1</v>
      </c>
      <c r="F119" s="91">
        <v>1</v>
      </c>
      <c r="G119" s="91">
        <v>1</v>
      </c>
      <c r="H119" s="91"/>
      <c r="I119" s="91"/>
      <c r="J119" s="91"/>
      <c r="K119" s="91"/>
      <c r="L119" s="91"/>
      <c r="M119" s="91"/>
      <c r="N119" s="30">
        <v>1</v>
      </c>
      <c r="O119" s="91"/>
      <c r="P119" s="88"/>
      <c r="Q119" s="3"/>
      <c r="R119" s="3"/>
      <c r="S119" s="3"/>
      <c r="T119" s="3"/>
    </row>
    <row r="120" spans="1:20" x14ac:dyDescent="0.2">
      <c r="A120" s="7">
        <f t="shared" si="9"/>
        <v>69</v>
      </c>
      <c r="B120" s="94" t="s">
        <v>72</v>
      </c>
      <c r="C120" s="91"/>
      <c r="D120" s="91">
        <v>1</v>
      </c>
      <c r="E120" s="91">
        <v>1</v>
      </c>
      <c r="F120" s="91"/>
      <c r="G120" s="91">
        <v>1</v>
      </c>
      <c r="H120" s="91"/>
      <c r="I120" s="91"/>
      <c r="J120" s="91"/>
      <c r="K120" s="91"/>
      <c r="L120" s="91"/>
      <c r="M120" s="91"/>
      <c r="N120" s="30"/>
      <c r="O120" s="91">
        <v>1</v>
      </c>
      <c r="P120" s="88"/>
      <c r="Q120" s="3"/>
      <c r="R120" s="3"/>
      <c r="S120" s="3"/>
      <c r="T120" s="3"/>
    </row>
    <row r="121" spans="1:20" x14ac:dyDescent="0.2">
      <c r="A121" s="7">
        <f t="shared" si="9"/>
        <v>70</v>
      </c>
      <c r="B121" s="94" t="s">
        <v>73</v>
      </c>
      <c r="C121" s="91"/>
      <c r="D121" s="91"/>
      <c r="E121" s="91"/>
      <c r="F121" s="91">
        <v>1</v>
      </c>
      <c r="G121" s="91">
        <v>1</v>
      </c>
      <c r="H121" s="91">
        <v>1</v>
      </c>
      <c r="I121" s="91">
        <v>1</v>
      </c>
      <c r="J121" s="91"/>
      <c r="K121" s="91">
        <v>1</v>
      </c>
      <c r="L121" s="91"/>
      <c r="M121" s="91"/>
      <c r="N121" s="30"/>
      <c r="O121" s="91">
        <v>1</v>
      </c>
      <c r="P121" s="88"/>
      <c r="Q121" s="3"/>
      <c r="R121" s="3"/>
      <c r="S121" s="3"/>
      <c r="T121" s="3"/>
    </row>
    <row r="122" spans="1:20" x14ac:dyDescent="0.2">
      <c r="A122" s="7">
        <f t="shared" si="9"/>
        <v>71</v>
      </c>
      <c r="B122" s="94" t="s">
        <v>74</v>
      </c>
      <c r="C122" s="91">
        <v>1</v>
      </c>
      <c r="D122" s="91">
        <v>1</v>
      </c>
      <c r="E122" s="91">
        <v>1</v>
      </c>
      <c r="F122" s="91">
        <v>1</v>
      </c>
      <c r="G122" s="91">
        <v>1</v>
      </c>
      <c r="H122" s="91">
        <v>1</v>
      </c>
      <c r="I122" s="91"/>
      <c r="J122" s="91"/>
      <c r="K122" s="91"/>
      <c r="L122" s="91">
        <v>1</v>
      </c>
      <c r="M122" s="91"/>
      <c r="N122" s="30">
        <v>1</v>
      </c>
      <c r="O122" s="91"/>
      <c r="P122" s="88"/>
      <c r="Q122" s="3"/>
      <c r="R122" s="3"/>
      <c r="S122" s="3"/>
      <c r="T122" s="3"/>
    </row>
    <row r="123" spans="1:20" x14ac:dyDescent="0.2">
      <c r="A123" s="7">
        <f t="shared" si="9"/>
        <v>72</v>
      </c>
      <c r="B123" s="94" t="s">
        <v>75</v>
      </c>
      <c r="C123" s="91"/>
      <c r="D123" s="91"/>
      <c r="E123" s="91">
        <v>1</v>
      </c>
      <c r="F123" s="91"/>
      <c r="G123" s="91">
        <v>1</v>
      </c>
      <c r="H123" s="91"/>
      <c r="I123" s="91">
        <v>1</v>
      </c>
      <c r="J123" s="91"/>
      <c r="K123" s="91"/>
      <c r="L123" s="91"/>
      <c r="M123" s="91"/>
      <c r="N123" s="30"/>
      <c r="O123" s="91"/>
      <c r="P123" s="88"/>
      <c r="Q123" s="3"/>
      <c r="R123" s="3"/>
      <c r="S123" s="3"/>
      <c r="T123" s="3"/>
    </row>
    <row r="124" spans="1:20" x14ac:dyDescent="0.2">
      <c r="A124" s="7">
        <f t="shared" si="9"/>
        <v>73</v>
      </c>
      <c r="B124" s="94" t="s">
        <v>76</v>
      </c>
      <c r="C124" s="91"/>
      <c r="D124" s="91">
        <v>1</v>
      </c>
      <c r="E124" s="91">
        <v>1</v>
      </c>
      <c r="F124" s="91">
        <v>1</v>
      </c>
      <c r="G124" s="91">
        <v>1</v>
      </c>
      <c r="H124" s="91"/>
      <c r="I124" s="91"/>
      <c r="J124" s="91"/>
      <c r="K124" s="91"/>
      <c r="L124" s="91"/>
      <c r="M124" s="91"/>
      <c r="N124" s="30"/>
      <c r="O124" s="91"/>
      <c r="P124" s="88"/>
      <c r="Q124" s="3"/>
      <c r="R124" s="3"/>
      <c r="S124" s="3"/>
      <c r="T124" s="3"/>
    </row>
    <row r="125" spans="1:20" x14ac:dyDescent="0.2">
      <c r="A125" s="7">
        <f t="shared" si="9"/>
        <v>74</v>
      </c>
      <c r="B125" s="94" t="s">
        <v>77</v>
      </c>
      <c r="C125" s="91"/>
      <c r="D125" s="91"/>
      <c r="E125" s="91">
        <v>1</v>
      </c>
      <c r="F125" s="91"/>
      <c r="G125" s="91">
        <v>1</v>
      </c>
      <c r="H125" s="91"/>
      <c r="I125" s="91"/>
      <c r="J125" s="91"/>
      <c r="K125" s="91"/>
      <c r="L125" s="91"/>
      <c r="M125" s="91"/>
      <c r="N125" s="30"/>
      <c r="O125" s="91"/>
      <c r="P125" s="88"/>
      <c r="Q125" s="3"/>
      <c r="R125" s="3"/>
      <c r="S125" s="3"/>
      <c r="T125" s="3"/>
    </row>
    <row r="126" spans="1:20" x14ac:dyDescent="0.2">
      <c r="A126" s="7">
        <f t="shared" si="9"/>
        <v>75</v>
      </c>
      <c r="B126" s="94" t="s">
        <v>78</v>
      </c>
      <c r="C126" s="91">
        <v>1</v>
      </c>
      <c r="D126" s="91"/>
      <c r="E126" s="91"/>
      <c r="F126" s="91"/>
      <c r="G126" s="91"/>
      <c r="H126" s="91"/>
      <c r="I126" s="91"/>
      <c r="J126" s="91">
        <v>1</v>
      </c>
      <c r="K126" s="91">
        <v>1</v>
      </c>
      <c r="L126" s="91"/>
      <c r="M126" s="91"/>
      <c r="N126" s="30"/>
      <c r="O126" s="91">
        <v>3</v>
      </c>
      <c r="P126" s="88"/>
      <c r="Q126" s="3"/>
      <c r="R126" s="3"/>
      <c r="S126" s="3"/>
      <c r="T126" s="3"/>
    </row>
    <row r="127" spans="1:20" s="12" customFormat="1" x14ac:dyDescent="0.2">
      <c r="A127" s="170" t="s">
        <v>117</v>
      </c>
      <c r="B127" s="170"/>
      <c r="C127" s="93">
        <f t="shared" ref="C127:O127" si="10">SUM(C112:C126)</f>
        <v>5</v>
      </c>
      <c r="D127" s="93">
        <f t="shared" si="10"/>
        <v>8</v>
      </c>
      <c r="E127" s="93">
        <f t="shared" si="10"/>
        <v>8</v>
      </c>
      <c r="F127" s="93">
        <f t="shared" si="10"/>
        <v>8</v>
      </c>
      <c r="G127" s="93">
        <f t="shared" si="10"/>
        <v>10</v>
      </c>
      <c r="H127" s="93">
        <f t="shared" si="10"/>
        <v>4</v>
      </c>
      <c r="I127" s="93">
        <f t="shared" si="10"/>
        <v>3</v>
      </c>
      <c r="J127" s="93">
        <f t="shared" si="10"/>
        <v>2</v>
      </c>
      <c r="K127" s="93">
        <f t="shared" si="10"/>
        <v>4</v>
      </c>
      <c r="L127" s="93">
        <f t="shared" si="10"/>
        <v>2</v>
      </c>
      <c r="M127" s="93">
        <f t="shared" si="10"/>
        <v>4</v>
      </c>
      <c r="N127" s="93">
        <f t="shared" si="10"/>
        <v>3</v>
      </c>
      <c r="O127" s="93">
        <f t="shared" si="10"/>
        <v>5</v>
      </c>
      <c r="P127" s="87"/>
    </row>
    <row r="128" spans="1:20" ht="13.9" customHeight="1" x14ac:dyDescent="0.2">
      <c r="A128" s="16" t="s">
        <v>79</v>
      </c>
      <c r="B128" s="103"/>
      <c r="C128" s="30"/>
      <c r="D128" s="30"/>
      <c r="E128" s="30"/>
      <c r="F128" s="30"/>
      <c r="G128" s="30"/>
      <c r="H128" s="30"/>
      <c r="I128" s="30"/>
      <c r="J128" s="30"/>
      <c r="K128" s="31"/>
      <c r="L128" s="30"/>
      <c r="M128" s="30"/>
      <c r="N128" s="30"/>
      <c r="O128" s="30"/>
      <c r="P128" s="88"/>
      <c r="Q128" s="3"/>
      <c r="R128" s="3"/>
      <c r="S128" s="3"/>
      <c r="T128" s="3"/>
    </row>
    <row r="129" spans="1:20" x14ac:dyDescent="0.2">
      <c r="A129" s="7">
        <f>A126+1</f>
        <v>76</v>
      </c>
      <c r="B129" s="94" t="s">
        <v>80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30"/>
      <c r="O129" s="91"/>
      <c r="P129" s="88"/>
      <c r="Q129" s="3"/>
      <c r="R129" s="3"/>
      <c r="S129" s="3"/>
      <c r="T129" s="3"/>
    </row>
    <row r="130" spans="1:20" ht="25.5" x14ac:dyDescent="0.2">
      <c r="A130" s="7">
        <f>A129+1</f>
        <v>77</v>
      </c>
      <c r="B130" s="94" t="s">
        <v>81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30"/>
      <c r="O130" s="91"/>
      <c r="P130" s="88"/>
      <c r="Q130" s="3"/>
      <c r="R130" s="3"/>
      <c r="S130" s="3"/>
      <c r="T130" s="3"/>
    </row>
    <row r="131" spans="1:20" x14ac:dyDescent="0.2">
      <c r="A131" s="7">
        <f t="shared" ref="A131:A135" si="11">A130+1</f>
        <v>78</v>
      </c>
      <c r="B131" s="94" t="s">
        <v>82</v>
      </c>
      <c r="C131" s="91"/>
      <c r="D131" s="91"/>
      <c r="E131" s="91"/>
      <c r="F131" s="91"/>
      <c r="G131" s="91"/>
      <c r="H131" s="91">
        <v>1</v>
      </c>
      <c r="I131" s="91">
        <v>1</v>
      </c>
      <c r="J131" s="91">
        <v>1</v>
      </c>
      <c r="K131" s="91">
        <v>1</v>
      </c>
      <c r="L131" s="91"/>
      <c r="M131" s="91"/>
      <c r="N131" s="30">
        <v>1</v>
      </c>
      <c r="O131" s="91"/>
      <c r="P131" s="88"/>
      <c r="Q131" s="3"/>
      <c r="R131" s="3"/>
      <c r="S131" s="3"/>
      <c r="T131" s="3"/>
    </row>
    <row r="132" spans="1:20" x14ac:dyDescent="0.2">
      <c r="A132" s="7">
        <f t="shared" si="11"/>
        <v>79</v>
      </c>
      <c r="B132" s="94" t="s">
        <v>83</v>
      </c>
      <c r="C132" s="91"/>
      <c r="D132" s="91"/>
      <c r="E132" s="91"/>
      <c r="F132" s="91"/>
      <c r="G132" s="91"/>
      <c r="H132" s="91">
        <v>1</v>
      </c>
      <c r="I132" s="91"/>
      <c r="J132" s="91">
        <v>1</v>
      </c>
      <c r="K132" s="91">
        <v>2</v>
      </c>
      <c r="L132" s="91">
        <v>1</v>
      </c>
      <c r="M132" s="91">
        <v>1</v>
      </c>
      <c r="N132" s="30"/>
      <c r="O132" s="91"/>
      <c r="P132" s="88"/>
      <c r="Q132" s="3"/>
      <c r="R132" s="3"/>
      <c r="S132" s="3"/>
      <c r="T132" s="3"/>
    </row>
    <row r="133" spans="1:20" x14ac:dyDescent="0.2">
      <c r="A133" s="7">
        <f t="shared" si="11"/>
        <v>80</v>
      </c>
      <c r="B133" s="94" t="s">
        <v>84</v>
      </c>
      <c r="C133" s="91"/>
      <c r="D133" s="91"/>
      <c r="E133" s="91"/>
      <c r="F133" s="91"/>
      <c r="G133" s="91"/>
      <c r="H133" s="91"/>
      <c r="I133" s="91"/>
      <c r="J133" s="91"/>
      <c r="K133" s="91">
        <v>1</v>
      </c>
      <c r="L133" s="91"/>
      <c r="M133" s="91"/>
      <c r="N133" s="30"/>
      <c r="O133" s="91">
        <v>1</v>
      </c>
      <c r="P133" s="88"/>
      <c r="Q133" s="3"/>
      <c r="R133" s="3"/>
      <c r="S133" s="3"/>
      <c r="T133" s="3"/>
    </row>
    <row r="134" spans="1:20" x14ac:dyDescent="0.2">
      <c r="A134" s="7">
        <f t="shared" si="11"/>
        <v>81</v>
      </c>
      <c r="B134" s="94" t="s">
        <v>85</v>
      </c>
      <c r="C134" s="91">
        <v>1</v>
      </c>
      <c r="D134" s="91"/>
      <c r="E134" s="91"/>
      <c r="F134" s="91"/>
      <c r="G134" s="91"/>
      <c r="H134" s="91"/>
      <c r="I134" s="91">
        <v>1</v>
      </c>
      <c r="J134" s="91"/>
      <c r="K134" s="91"/>
      <c r="L134" s="91">
        <v>1</v>
      </c>
      <c r="M134" s="91"/>
      <c r="N134" s="30"/>
      <c r="O134" s="91">
        <v>1</v>
      </c>
      <c r="P134" s="88"/>
      <c r="Q134" s="3"/>
      <c r="R134" s="3"/>
      <c r="S134" s="3"/>
      <c r="T134" s="3"/>
    </row>
    <row r="135" spans="1:20" x14ac:dyDescent="0.2">
      <c r="A135" s="7">
        <f t="shared" si="11"/>
        <v>82</v>
      </c>
      <c r="B135" s="94" t="s">
        <v>86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30"/>
      <c r="O135" s="91"/>
      <c r="P135" s="88"/>
      <c r="Q135" s="3"/>
      <c r="R135" s="3"/>
      <c r="S135" s="3"/>
      <c r="T135" s="3"/>
    </row>
    <row r="136" spans="1:20" s="12" customFormat="1" x14ac:dyDescent="0.2">
      <c r="A136" s="170" t="s">
        <v>117</v>
      </c>
      <c r="B136" s="170"/>
      <c r="C136" s="93">
        <f t="shared" ref="C136:O136" si="12">SUM(C129:C135)</f>
        <v>1</v>
      </c>
      <c r="D136" s="93">
        <f t="shared" si="12"/>
        <v>0</v>
      </c>
      <c r="E136" s="93">
        <f t="shared" si="12"/>
        <v>0</v>
      </c>
      <c r="F136" s="93">
        <f t="shared" si="12"/>
        <v>0</v>
      </c>
      <c r="G136" s="93">
        <f t="shared" si="12"/>
        <v>0</v>
      </c>
      <c r="H136" s="93">
        <f t="shared" si="12"/>
        <v>2</v>
      </c>
      <c r="I136" s="93">
        <f t="shared" si="12"/>
        <v>2</v>
      </c>
      <c r="J136" s="93">
        <f t="shared" si="12"/>
        <v>2</v>
      </c>
      <c r="K136" s="93">
        <f t="shared" si="12"/>
        <v>4</v>
      </c>
      <c r="L136" s="93">
        <f t="shared" si="12"/>
        <v>2</v>
      </c>
      <c r="M136" s="93">
        <f t="shared" si="12"/>
        <v>1</v>
      </c>
      <c r="N136" s="93">
        <f t="shared" si="12"/>
        <v>1</v>
      </c>
      <c r="O136" s="93">
        <f t="shared" si="12"/>
        <v>2</v>
      </c>
      <c r="P136" s="87"/>
    </row>
    <row r="137" spans="1:20" ht="15" customHeight="1" x14ac:dyDescent="0.2">
      <c r="A137" s="16" t="s">
        <v>87</v>
      </c>
      <c r="B137" s="103"/>
      <c r="C137" s="30"/>
      <c r="D137" s="30"/>
      <c r="E137" s="30"/>
      <c r="F137" s="30"/>
      <c r="G137" s="30"/>
      <c r="H137" s="30"/>
      <c r="I137" s="30"/>
      <c r="J137" s="30"/>
      <c r="K137" s="31"/>
      <c r="L137" s="30"/>
      <c r="M137" s="30"/>
      <c r="N137" s="30"/>
      <c r="O137" s="30"/>
      <c r="P137" s="88"/>
      <c r="Q137" s="3"/>
      <c r="R137" s="3"/>
      <c r="S137" s="3"/>
      <c r="T137" s="3"/>
    </row>
    <row r="138" spans="1:20" x14ac:dyDescent="0.2">
      <c r="A138" s="7">
        <f>A135+1</f>
        <v>83</v>
      </c>
      <c r="B138" s="94" t="s">
        <v>88</v>
      </c>
      <c r="C138" s="91"/>
      <c r="D138" s="91"/>
      <c r="E138" s="91"/>
      <c r="F138" s="91"/>
      <c r="G138" s="91">
        <v>1</v>
      </c>
      <c r="H138" s="91"/>
      <c r="I138" s="91"/>
      <c r="J138" s="91"/>
      <c r="K138" s="91"/>
      <c r="L138" s="91">
        <v>1</v>
      </c>
      <c r="M138" s="91">
        <v>1</v>
      </c>
      <c r="N138" s="30"/>
      <c r="O138" s="91"/>
      <c r="P138" s="88"/>
      <c r="Q138" s="3"/>
      <c r="R138" s="3"/>
      <c r="S138" s="3"/>
      <c r="T138" s="3"/>
    </row>
    <row r="139" spans="1:20" x14ac:dyDescent="0.2">
      <c r="A139" s="7">
        <v>84</v>
      </c>
      <c r="B139" s="94" t="s">
        <v>90</v>
      </c>
      <c r="C139" s="91">
        <v>2</v>
      </c>
      <c r="D139" s="91">
        <v>1</v>
      </c>
      <c r="E139" s="91">
        <v>2</v>
      </c>
      <c r="F139" s="91">
        <v>2</v>
      </c>
      <c r="G139" s="91">
        <v>2</v>
      </c>
      <c r="H139" s="91">
        <v>2</v>
      </c>
      <c r="I139" s="91">
        <v>2</v>
      </c>
      <c r="J139" s="91">
        <v>2</v>
      </c>
      <c r="K139" s="91"/>
      <c r="L139" s="91">
        <v>1</v>
      </c>
      <c r="M139" s="91"/>
      <c r="N139" s="30">
        <v>1</v>
      </c>
      <c r="O139" s="91">
        <v>1</v>
      </c>
      <c r="P139" s="88"/>
      <c r="Q139" s="3"/>
      <c r="R139" s="3"/>
      <c r="S139" s="3"/>
      <c r="T139" s="3"/>
    </row>
    <row r="140" spans="1:20" x14ac:dyDescent="0.2">
      <c r="A140" s="7">
        <f t="shared" ref="A140:A148" si="13">A139+1</f>
        <v>85</v>
      </c>
      <c r="B140" s="94" t="s">
        <v>91</v>
      </c>
      <c r="C140" s="91"/>
      <c r="D140" s="91"/>
      <c r="E140" s="91"/>
      <c r="F140" s="91"/>
      <c r="G140" s="91"/>
      <c r="H140" s="91"/>
      <c r="I140" s="91">
        <v>1</v>
      </c>
      <c r="J140" s="91">
        <v>2</v>
      </c>
      <c r="K140" s="91"/>
      <c r="L140" s="91"/>
      <c r="M140" s="91"/>
      <c r="N140" s="30"/>
      <c r="O140" s="91"/>
      <c r="P140" s="88"/>
      <c r="Q140" s="3"/>
      <c r="R140" s="3"/>
      <c r="S140" s="3"/>
      <c r="T140" s="3"/>
    </row>
    <row r="141" spans="1:20" s="14" customFormat="1" x14ac:dyDescent="0.2">
      <c r="A141" s="23">
        <f t="shared" si="13"/>
        <v>86</v>
      </c>
      <c r="B141" s="94" t="s">
        <v>92</v>
      </c>
      <c r="C141" s="91"/>
      <c r="D141" s="91"/>
      <c r="E141" s="91"/>
      <c r="F141" s="91"/>
      <c r="G141" s="91"/>
      <c r="H141" s="91"/>
      <c r="I141" s="91"/>
      <c r="J141" s="91">
        <v>1</v>
      </c>
      <c r="K141" s="91"/>
      <c r="L141" s="91"/>
      <c r="M141" s="91">
        <v>1</v>
      </c>
      <c r="N141" s="30">
        <v>2</v>
      </c>
      <c r="O141" s="91"/>
      <c r="P141" s="88"/>
    </row>
    <row r="142" spans="1:20" ht="25.5" x14ac:dyDescent="0.2">
      <c r="A142" s="7">
        <f t="shared" si="13"/>
        <v>87</v>
      </c>
      <c r="B142" s="94" t="s">
        <v>93</v>
      </c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30"/>
      <c r="O142" s="91"/>
      <c r="P142" s="88"/>
      <c r="Q142" s="3"/>
      <c r="R142" s="3"/>
      <c r="S142" s="3"/>
      <c r="T142" s="3"/>
    </row>
    <row r="143" spans="1:20" x14ac:dyDescent="0.2">
      <c r="A143" s="7">
        <f t="shared" si="13"/>
        <v>88</v>
      </c>
      <c r="B143" s="94" t="s">
        <v>94</v>
      </c>
      <c r="C143" s="91"/>
      <c r="D143" s="91"/>
      <c r="E143" s="91"/>
      <c r="F143" s="91"/>
      <c r="G143" s="91"/>
      <c r="H143" s="91"/>
      <c r="I143" s="91">
        <v>1</v>
      </c>
      <c r="J143" s="91"/>
      <c r="K143" s="91"/>
      <c r="L143" s="91"/>
      <c r="M143" s="91"/>
      <c r="N143" s="30"/>
      <c r="O143" s="91"/>
      <c r="P143" s="88"/>
      <c r="Q143" s="3"/>
      <c r="R143" s="3"/>
      <c r="S143" s="3"/>
      <c r="T143" s="3"/>
    </row>
    <row r="144" spans="1:20" x14ac:dyDescent="0.2">
      <c r="A144" s="7">
        <f t="shared" si="13"/>
        <v>89</v>
      </c>
      <c r="B144" s="94" t="s">
        <v>95</v>
      </c>
      <c r="C144" s="91"/>
      <c r="D144" s="91"/>
      <c r="E144" s="91"/>
      <c r="F144" s="91"/>
      <c r="G144" s="91"/>
      <c r="H144" s="91">
        <v>1</v>
      </c>
      <c r="I144" s="91">
        <v>2</v>
      </c>
      <c r="J144" s="91">
        <v>2</v>
      </c>
      <c r="K144" s="91">
        <v>1</v>
      </c>
      <c r="L144" s="91">
        <v>1</v>
      </c>
      <c r="M144" s="91"/>
      <c r="N144" s="30"/>
      <c r="O144" s="91"/>
      <c r="P144" s="88"/>
      <c r="Q144" s="3"/>
      <c r="R144" s="3"/>
      <c r="S144" s="3"/>
      <c r="T144" s="3"/>
    </row>
    <row r="145" spans="1:20" x14ac:dyDescent="0.2">
      <c r="A145" s="7">
        <f t="shared" si="13"/>
        <v>90</v>
      </c>
      <c r="B145" s="94" t="s">
        <v>96</v>
      </c>
      <c r="C145" s="91"/>
      <c r="D145" s="91"/>
      <c r="E145" s="91"/>
      <c r="F145" s="91"/>
      <c r="G145" s="91">
        <v>1</v>
      </c>
      <c r="H145" s="91"/>
      <c r="I145" s="91"/>
      <c r="J145" s="91">
        <v>1</v>
      </c>
      <c r="K145" s="91"/>
      <c r="L145" s="91">
        <v>1</v>
      </c>
      <c r="M145" s="91">
        <v>1</v>
      </c>
      <c r="N145" s="30"/>
      <c r="O145" s="91"/>
      <c r="P145" s="88"/>
      <c r="Q145" s="3"/>
      <c r="R145" s="3"/>
      <c r="S145" s="3"/>
      <c r="T145" s="3"/>
    </row>
    <row r="146" spans="1:20" x14ac:dyDescent="0.2">
      <c r="A146" s="7">
        <v>91</v>
      </c>
      <c r="B146" s="94" t="s">
        <v>98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30"/>
      <c r="O146" s="91"/>
      <c r="P146" s="88"/>
      <c r="Q146" s="3"/>
      <c r="R146" s="3"/>
      <c r="S146" s="3"/>
      <c r="T146" s="3"/>
    </row>
    <row r="147" spans="1:20" x14ac:dyDescent="0.2">
      <c r="A147" s="7">
        <f t="shared" si="13"/>
        <v>92</v>
      </c>
      <c r="B147" s="94" t="s">
        <v>99</v>
      </c>
      <c r="C147" s="91"/>
      <c r="D147" s="91"/>
      <c r="E147" s="91"/>
      <c r="F147" s="91"/>
      <c r="G147" s="91">
        <v>1</v>
      </c>
      <c r="H147" s="91"/>
      <c r="I147" s="91">
        <v>1</v>
      </c>
      <c r="J147" s="91">
        <v>1</v>
      </c>
      <c r="K147" s="91"/>
      <c r="L147" s="91"/>
      <c r="M147" s="91"/>
      <c r="N147" s="30"/>
      <c r="O147" s="91">
        <v>3</v>
      </c>
      <c r="P147" s="88"/>
      <c r="Q147" s="3"/>
      <c r="R147" s="3"/>
      <c r="S147" s="3"/>
      <c r="T147" s="3"/>
    </row>
    <row r="148" spans="1:20" x14ac:dyDescent="0.2">
      <c r="A148" s="7">
        <f t="shared" si="13"/>
        <v>93</v>
      </c>
      <c r="B148" s="94" t="s">
        <v>100</v>
      </c>
      <c r="C148" s="91"/>
      <c r="D148" s="91"/>
      <c r="E148" s="91"/>
      <c r="F148" s="91"/>
      <c r="G148" s="91"/>
      <c r="H148" s="91"/>
      <c r="I148" s="91"/>
      <c r="J148" s="91">
        <v>1</v>
      </c>
      <c r="K148" s="91"/>
      <c r="L148" s="91"/>
      <c r="M148" s="91"/>
      <c r="N148" s="30"/>
      <c r="O148" s="91"/>
      <c r="P148" s="88"/>
      <c r="Q148" s="3"/>
      <c r="R148" s="3"/>
      <c r="S148" s="3"/>
      <c r="T148" s="3"/>
    </row>
    <row r="149" spans="1:20" x14ac:dyDescent="0.2">
      <c r="A149" s="170" t="s">
        <v>117</v>
      </c>
      <c r="B149" s="170"/>
      <c r="C149" s="93">
        <f t="shared" ref="C149:O149" si="14">SUM(C138:C148)</f>
        <v>2</v>
      </c>
      <c r="D149" s="93">
        <f t="shared" si="14"/>
        <v>1</v>
      </c>
      <c r="E149" s="93">
        <f t="shared" si="14"/>
        <v>2</v>
      </c>
      <c r="F149" s="93">
        <f t="shared" si="14"/>
        <v>2</v>
      </c>
      <c r="G149" s="93">
        <f t="shared" si="14"/>
        <v>5</v>
      </c>
      <c r="H149" s="93">
        <f t="shared" si="14"/>
        <v>3</v>
      </c>
      <c r="I149" s="93">
        <f t="shared" si="14"/>
        <v>7</v>
      </c>
      <c r="J149" s="93">
        <f t="shared" si="14"/>
        <v>10</v>
      </c>
      <c r="K149" s="93">
        <f t="shared" si="14"/>
        <v>1</v>
      </c>
      <c r="L149" s="93">
        <f t="shared" si="14"/>
        <v>4</v>
      </c>
      <c r="M149" s="93">
        <f t="shared" si="14"/>
        <v>3</v>
      </c>
      <c r="N149" s="93">
        <f t="shared" si="14"/>
        <v>3</v>
      </c>
      <c r="O149" s="93">
        <f t="shared" si="14"/>
        <v>4</v>
      </c>
      <c r="P149" s="88"/>
      <c r="Q149" s="3"/>
      <c r="R149" s="3"/>
      <c r="S149" s="3"/>
      <c r="T149" s="3"/>
    </row>
    <row r="150" spans="1:20" x14ac:dyDescent="0.2">
      <c r="A150" s="147" t="s">
        <v>101</v>
      </c>
      <c r="B150" s="103"/>
      <c r="C150" s="30"/>
      <c r="D150" s="30"/>
      <c r="E150" s="30"/>
      <c r="F150" s="30"/>
      <c r="G150" s="30"/>
      <c r="H150" s="30"/>
      <c r="I150" s="30"/>
      <c r="J150" s="30"/>
      <c r="K150" s="31"/>
      <c r="L150" s="30"/>
      <c r="M150" s="30"/>
      <c r="N150" s="30"/>
      <c r="O150" s="30"/>
      <c r="P150" s="88"/>
      <c r="Q150" s="3"/>
      <c r="R150" s="3"/>
      <c r="S150" s="3"/>
      <c r="T150" s="3"/>
    </row>
    <row r="151" spans="1:20" x14ac:dyDescent="0.2">
      <c r="A151" s="7">
        <f>A148+1</f>
        <v>94</v>
      </c>
      <c r="B151" s="94" t="s">
        <v>102</v>
      </c>
      <c r="C151" s="91"/>
      <c r="D151" s="91"/>
      <c r="E151" s="91"/>
      <c r="F151" s="91"/>
      <c r="G151" s="91"/>
      <c r="H151" s="91"/>
      <c r="I151" s="91"/>
      <c r="J151" s="91"/>
      <c r="K151" s="91">
        <v>1</v>
      </c>
      <c r="L151" s="91"/>
      <c r="M151" s="91"/>
      <c r="N151" s="30"/>
      <c r="O151" s="91"/>
      <c r="P151" s="88"/>
      <c r="Q151" s="3"/>
      <c r="R151" s="3"/>
      <c r="S151" s="3"/>
      <c r="T151" s="3"/>
    </row>
    <row r="152" spans="1:20" x14ac:dyDescent="0.2">
      <c r="A152" s="7">
        <f>A151+1</f>
        <v>95</v>
      </c>
      <c r="B152" s="94" t="s">
        <v>103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30"/>
      <c r="O152" s="91"/>
      <c r="P152" s="88"/>
      <c r="Q152" s="3"/>
      <c r="R152" s="3"/>
      <c r="S152" s="3"/>
      <c r="T152" s="3"/>
    </row>
    <row r="153" spans="1:20" x14ac:dyDescent="0.2">
      <c r="A153" s="7">
        <v>96</v>
      </c>
      <c r="B153" s="94" t="s">
        <v>89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30"/>
      <c r="O153" s="91"/>
      <c r="P153" s="88"/>
      <c r="Q153" s="3"/>
      <c r="R153" s="3"/>
      <c r="S153" s="3"/>
      <c r="T153" s="3"/>
    </row>
    <row r="154" spans="1:20" x14ac:dyDescent="0.2">
      <c r="A154" s="7">
        <v>97</v>
      </c>
      <c r="B154" s="94" t="s">
        <v>104</v>
      </c>
      <c r="C154" s="91"/>
      <c r="D154" s="91"/>
      <c r="E154" s="91"/>
      <c r="F154" s="91"/>
      <c r="G154" s="91"/>
      <c r="H154" s="91"/>
      <c r="I154" s="91"/>
      <c r="J154" s="91">
        <v>1</v>
      </c>
      <c r="K154" s="91"/>
      <c r="L154" s="91"/>
      <c r="M154" s="91"/>
      <c r="N154" s="30"/>
      <c r="O154" s="91"/>
      <c r="P154" s="88"/>
      <c r="Q154" s="3"/>
      <c r="R154" s="3"/>
      <c r="S154" s="3"/>
      <c r="T154" s="3"/>
    </row>
    <row r="155" spans="1:20" x14ac:dyDescent="0.2">
      <c r="A155" s="7">
        <f t="shared" ref="A155:A162" si="15">A154+1</f>
        <v>98</v>
      </c>
      <c r="B155" s="94" t="s">
        <v>105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30"/>
      <c r="O155" s="91"/>
      <c r="P155" s="88"/>
      <c r="Q155" s="3"/>
      <c r="R155" s="3"/>
      <c r="S155" s="3"/>
      <c r="T155" s="3"/>
    </row>
    <row r="156" spans="1:20" ht="25.5" x14ac:dyDescent="0.2">
      <c r="A156" s="7">
        <f t="shared" si="15"/>
        <v>99</v>
      </c>
      <c r="B156" s="94" t="s">
        <v>106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30"/>
      <c r="O156" s="91"/>
      <c r="P156" s="88"/>
      <c r="Q156" s="3"/>
      <c r="R156" s="3"/>
      <c r="S156" s="3"/>
      <c r="T156" s="3"/>
    </row>
    <row r="157" spans="1:20" x14ac:dyDescent="0.2">
      <c r="A157" s="7">
        <f t="shared" si="15"/>
        <v>100</v>
      </c>
      <c r="B157" s="94" t="s">
        <v>107</v>
      </c>
      <c r="C157" s="91"/>
      <c r="D157" s="91"/>
      <c r="E157" s="91"/>
      <c r="F157" s="91">
        <v>1</v>
      </c>
      <c r="G157" s="91">
        <v>1</v>
      </c>
      <c r="H157" s="91"/>
      <c r="I157" s="91"/>
      <c r="J157" s="91">
        <v>1</v>
      </c>
      <c r="K157" s="91">
        <v>2</v>
      </c>
      <c r="L157" s="91"/>
      <c r="M157" s="91">
        <v>1</v>
      </c>
      <c r="N157" s="30"/>
      <c r="O157" s="91"/>
      <c r="P157" s="88"/>
      <c r="Q157" s="3"/>
      <c r="R157" s="3"/>
      <c r="S157" s="3"/>
      <c r="T157" s="3"/>
    </row>
    <row r="158" spans="1:20" x14ac:dyDescent="0.2">
      <c r="A158" s="7">
        <v>101</v>
      </c>
      <c r="B158" s="94" t="s">
        <v>97</v>
      </c>
      <c r="C158" s="91">
        <v>1</v>
      </c>
      <c r="D158" s="91"/>
      <c r="E158" s="91">
        <v>1</v>
      </c>
      <c r="F158" s="91"/>
      <c r="G158" s="91">
        <v>1</v>
      </c>
      <c r="H158" s="91"/>
      <c r="I158" s="91"/>
      <c r="J158" s="91"/>
      <c r="K158" s="91"/>
      <c r="L158" s="91">
        <v>4</v>
      </c>
      <c r="M158" s="91">
        <v>1</v>
      </c>
      <c r="N158" s="30"/>
      <c r="O158" s="91"/>
      <c r="P158" s="88"/>
      <c r="Q158" s="3"/>
      <c r="R158" s="3"/>
      <c r="S158" s="3"/>
      <c r="T158" s="3"/>
    </row>
    <row r="159" spans="1:20" x14ac:dyDescent="0.2">
      <c r="A159" s="7">
        <v>102</v>
      </c>
      <c r="B159" s="94" t="s">
        <v>108</v>
      </c>
      <c r="C159" s="91"/>
      <c r="D159" s="91"/>
      <c r="E159" s="91"/>
      <c r="F159" s="91"/>
      <c r="G159" s="91"/>
      <c r="H159" s="91"/>
      <c r="I159" s="91"/>
      <c r="J159" s="91">
        <v>1</v>
      </c>
      <c r="K159" s="91"/>
      <c r="L159" s="91"/>
      <c r="M159" s="91"/>
      <c r="N159" s="30"/>
      <c r="O159" s="91">
        <v>1</v>
      </c>
      <c r="P159" s="88"/>
      <c r="Q159" s="3"/>
      <c r="R159" s="3"/>
      <c r="S159" s="3"/>
      <c r="T159" s="3"/>
    </row>
    <row r="160" spans="1:20" x14ac:dyDescent="0.2">
      <c r="A160" s="7">
        <f t="shared" si="15"/>
        <v>103</v>
      </c>
      <c r="B160" s="94" t="s">
        <v>109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30">
        <v>1</v>
      </c>
      <c r="O160" s="91"/>
      <c r="P160" s="88"/>
      <c r="Q160" s="3"/>
      <c r="R160" s="3"/>
      <c r="S160" s="3"/>
      <c r="T160" s="3"/>
    </row>
    <row r="161" spans="1:20" x14ac:dyDescent="0.2">
      <c r="A161" s="7">
        <f t="shared" si="15"/>
        <v>104</v>
      </c>
      <c r="B161" s="94" t="s">
        <v>110</v>
      </c>
      <c r="C161" s="91"/>
      <c r="D161" s="91"/>
      <c r="E161" s="91"/>
      <c r="F161" s="91"/>
      <c r="G161" s="91">
        <v>1</v>
      </c>
      <c r="H161" s="91">
        <v>1</v>
      </c>
      <c r="I161" s="91">
        <v>1</v>
      </c>
      <c r="J161" s="91">
        <v>2</v>
      </c>
      <c r="K161" s="91"/>
      <c r="L161" s="91">
        <v>1</v>
      </c>
      <c r="M161" s="91">
        <v>1</v>
      </c>
      <c r="N161" s="30">
        <v>5</v>
      </c>
      <c r="O161" s="91">
        <v>1</v>
      </c>
      <c r="P161" s="88"/>
      <c r="Q161" s="3"/>
      <c r="R161" s="3"/>
      <c r="S161" s="3"/>
      <c r="T161" s="3"/>
    </row>
    <row r="162" spans="1:20" x14ac:dyDescent="0.2">
      <c r="A162" s="7">
        <f t="shared" si="15"/>
        <v>105</v>
      </c>
      <c r="B162" s="94" t="s">
        <v>111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30">
        <v>1</v>
      </c>
      <c r="O162" s="91"/>
      <c r="P162" s="88"/>
      <c r="Q162" s="3"/>
      <c r="R162" s="3"/>
      <c r="S162" s="3"/>
      <c r="T162" s="3"/>
    </row>
    <row r="163" spans="1:20" x14ac:dyDescent="0.2">
      <c r="A163" s="170" t="s">
        <v>117</v>
      </c>
      <c r="B163" s="170"/>
      <c r="C163" s="93">
        <f t="shared" ref="C163:O163" si="16">SUM(C151:C162)</f>
        <v>1</v>
      </c>
      <c r="D163" s="93">
        <f t="shared" si="16"/>
        <v>0</v>
      </c>
      <c r="E163" s="93">
        <f t="shared" si="16"/>
        <v>1</v>
      </c>
      <c r="F163" s="93">
        <f t="shared" si="16"/>
        <v>1</v>
      </c>
      <c r="G163" s="93">
        <f t="shared" si="16"/>
        <v>3</v>
      </c>
      <c r="H163" s="93">
        <f t="shared" si="16"/>
        <v>1</v>
      </c>
      <c r="I163" s="93">
        <f t="shared" si="16"/>
        <v>1</v>
      </c>
      <c r="J163" s="93">
        <f t="shared" si="16"/>
        <v>5</v>
      </c>
      <c r="K163" s="93">
        <f t="shared" si="16"/>
        <v>3</v>
      </c>
      <c r="L163" s="93">
        <f t="shared" si="16"/>
        <v>5</v>
      </c>
      <c r="M163" s="93">
        <f t="shared" si="16"/>
        <v>3</v>
      </c>
      <c r="N163" s="93">
        <f t="shared" si="16"/>
        <v>7</v>
      </c>
      <c r="O163" s="93">
        <f t="shared" si="16"/>
        <v>2</v>
      </c>
      <c r="P163" s="88"/>
      <c r="Q163" s="3"/>
      <c r="R163" s="3"/>
      <c r="S163" s="3"/>
      <c r="T163" s="3"/>
    </row>
    <row r="164" spans="1:20" x14ac:dyDescent="0.2">
      <c r="A164" s="170" t="s">
        <v>116</v>
      </c>
      <c r="B164" s="170"/>
      <c r="C164" s="93">
        <f>SUM(C41+C163+C149+C136+C127+C110+C100+C89+C76)</f>
        <v>23</v>
      </c>
      <c r="D164" s="93">
        <f t="shared" ref="D164:O164" si="17">SUM(D41+D163+D149+D136+D127+D110+D100+D89+D76)</f>
        <v>23</v>
      </c>
      <c r="E164" s="93">
        <f t="shared" si="17"/>
        <v>22</v>
      </c>
      <c r="F164" s="93">
        <f t="shared" si="17"/>
        <v>23</v>
      </c>
      <c r="G164" s="93">
        <f t="shared" si="17"/>
        <v>42</v>
      </c>
      <c r="H164" s="93">
        <f t="shared" si="17"/>
        <v>20</v>
      </c>
      <c r="I164" s="93">
        <f t="shared" si="17"/>
        <v>21</v>
      </c>
      <c r="J164" s="93">
        <f t="shared" si="17"/>
        <v>23</v>
      </c>
      <c r="K164" s="93">
        <f t="shared" si="17"/>
        <v>21</v>
      </c>
      <c r="L164" s="93">
        <f t="shared" si="17"/>
        <v>21</v>
      </c>
      <c r="M164" s="93">
        <f t="shared" si="17"/>
        <v>17</v>
      </c>
      <c r="N164" s="93">
        <f t="shared" si="17"/>
        <v>21</v>
      </c>
      <c r="O164" s="93">
        <f t="shared" si="17"/>
        <v>14</v>
      </c>
      <c r="P164" s="88"/>
      <c r="Q164" s="3"/>
      <c r="R164" s="3"/>
      <c r="S164" s="3"/>
      <c r="T164" s="3"/>
    </row>
    <row r="165" spans="1:20" s="36" customFormat="1" ht="23.45" customHeight="1" x14ac:dyDescent="0.3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20" s="36" customFormat="1" ht="23.45" customHeight="1" x14ac:dyDescent="0.3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</sheetData>
  <mergeCells count="18">
    <mergeCell ref="A164:B164"/>
    <mergeCell ref="A100:B100"/>
    <mergeCell ref="A110:B110"/>
    <mergeCell ref="A127:B127"/>
    <mergeCell ref="A136:B136"/>
    <mergeCell ref="A149:B149"/>
    <mergeCell ref="A163:B163"/>
    <mergeCell ref="H10:J10"/>
    <mergeCell ref="H11:J11"/>
    <mergeCell ref="A7:O7"/>
    <mergeCell ref="A76:B76"/>
    <mergeCell ref="A89:B89"/>
    <mergeCell ref="A8:A12"/>
    <mergeCell ref="B8:B12"/>
    <mergeCell ref="C9:O9"/>
    <mergeCell ref="C8:O8"/>
    <mergeCell ref="C10:G10"/>
    <mergeCell ref="C11:G11"/>
  </mergeCells>
  <pageMargins left="0.43307086614173229" right="0.23622047244094491" top="0.55118110236220474" bottom="0.55118110236220474" header="0.31496062992125984" footer="0.31496062992125984"/>
  <pageSetup paperSize="9" scale="82" orientation="landscape" horizontalDpi="200" verticalDpi="200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66"/>
  <sheetViews>
    <sheetView view="pageBreakPreview" zoomScale="80" zoomScaleNormal="80" zoomScaleSheetLayoutView="80" workbookViewId="0">
      <pane ySplit="13" topLeftCell="A156" activePane="bottomLeft" state="frozen"/>
      <selection pane="bottomLeft" activeCell="A8" sqref="A8:F164"/>
    </sheetView>
  </sheetViews>
  <sheetFormatPr defaultColWidth="8.7109375" defaultRowHeight="12.75" x14ac:dyDescent="0.2"/>
  <cols>
    <col min="1" max="1" width="5.7109375" style="9" customWidth="1"/>
    <col min="2" max="3" width="25.5703125" style="98" customWidth="1"/>
    <col min="4" max="5" width="21.7109375" style="99" customWidth="1"/>
    <col min="6" max="6" width="14.5703125" style="99" customWidth="1"/>
    <col min="7" max="232" width="8.7109375" style="3"/>
    <col min="233" max="233" width="5.7109375" style="3" customWidth="1"/>
    <col min="234" max="234" width="23.7109375" style="3" customWidth="1"/>
    <col min="235" max="236" width="0" style="3" hidden="1" customWidth="1"/>
    <col min="237" max="237" width="16.42578125" style="3" customWidth="1"/>
    <col min="238" max="244" width="10.140625" style="3" customWidth="1"/>
    <col min="245" max="245" width="14.85546875" style="3" customWidth="1"/>
    <col min="246" max="247" width="10.140625" style="3" customWidth="1"/>
    <col min="248" max="248" width="17.7109375" style="3" customWidth="1"/>
    <col min="249" max="488" width="8.7109375" style="3"/>
    <col min="489" max="489" width="5.7109375" style="3" customWidth="1"/>
    <col min="490" max="490" width="23.7109375" style="3" customWidth="1"/>
    <col min="491" max="492" width="0" style="3" hidden="1" customWidth="1"/>
    <col min="493" max="493" width="16.42578125" style="3" customWidth="1"/>
    <col min="494" max="500" width="10.140625" style="3" customWidth="1"/>
    <col min="501" max="501" width="14.85546875" style="3" customWidth="1"/>
    <col min="502" max="503" width="10.140625" style="3" customWidth="1"/>
    <col min="504" max="504" width="17.7109375" style="3" customWidth="1"/>
    <col min="505" max="744" width="8.7109375" style="3"/>
    <col min="745" max="745" width="5.7109375" style="3" customWidth="1"/>
    <col min="746" max="746" width="23.7109375" style="3" customWidth="1"/>
    <col min="747" max="748" width="0" style="3" hidden="1" customWidth="1"/>
    <col min="749" max="749" width="16.42578125" style="3" customWidth="1"/>
    <col min="750" max="756" width="10.140625" style="3" customWidth="1"/>
    <col min="757" max="757" width="14.85546875" style="3" customWidth="1"/>
    <col min="758" max="759" width="10.140625" style="3" customWidth="1"/>
    <col min="760" max="760" width="17.7109375" style="3" customWidth="1"/>
    <col min="761" max="1000" width="8.7109375" style="3"/>
    <col min="1001" max="1001" width="5.7109375" style="3" customWidth="1"/>
    <col min="1002" max="1002" width="23.7109375" style="3" customWidth="1"/>
    <col min="1003" max="1004" width="0" style="3" hidden="1" customWidth="1"/>
    <col min="1005" max="1005" width="16.42578125" style="3" customWidth="1"/>
    <col min="1006" max="1012" width="10.140625" style="3" customWidth="1"/>
    <col min="1013" max="1013" width="14.85546875" style="3" customWidth="1"/>
    <col min="1014" max="1015" width="10.140625" style="3" customWidth="1"/>
    <col min="1016" max="1016" width="17.7109375" style="3" customWidth="1"/>
    <col min="1017" max="1256" width="8.7109375" style="3"/>
    <col min="1257" max="1257" width="5.7109375" style="3" customWidth="1"/>
    <col min="1258" max="1258" width="23.7109375" style="3" customWidth="1"/>
    <col min="1259" max="1260" width="0" style="3" hidden="1" customWidth="1"/>
    <col min="1261" max="1261" width="16.42578125" style="3" customWidth="1"/>
    <col min="1262" max="1268" width="10.140625" style="3" customWidth="1"/>
    <col min="1269" max="1269" width="14.85546875" style="3" customWidth="1"/>
    <col min="1270" max="1271" width="10.140625" style="3" customWidth="1"/>
    <col min="1272" max="1272" width="17.7109375" style="3" customWidth="1"/>
    <col min="1273" max="1512" width="8.7109375" style="3"/>
    <col min="1513" max="1513" width="5.7109375" style="3" customWidth="1"/>
    <col min="1514" max="1514" width="23.7109375" style="3" customWidth="1"/>
    <col min="1515" max="1516" width="0" style="3" hidden="1" customWidth="1"/>
    <col min="1517" max="1517" width="16.42578125" style="3" customWidth="1"/>
    <col min="1518" max="1524" width="10.140625" style="3" customWidth="1"/>
    <col min="1525" max="1525" width="14.85546875" style="3" customWidth="1"/>
    <col min="1526" max="1527" width="10.140625" style="3" customWidth="1"/>
    <col min="1528" max="1528" width="17.7109375" style="3" customWidth="1"/>
    <col min="1529" max="1768" width="8.7109375" style="3"/>
    <col min="1769" max="1769" width="5.7109375" style="3" customWidth="1"/>
    <col min="1770" max="1770" width="23.7109375" style="3" customWidth="1"/>
    <col min="1771" max="1772" width="0" style="3" hidden="1" customWidth="1"/>
    <col min="1773" max="1773" width="16.42578125" style="3" customWidth="1"/>
    <col min="1774" max="1780" width="10.140625" style="3" customWidth="1"/>
    <col min="1781" max="1781" width="14.85546875" style="3" customWidth="1"/>
    <col min="1782" max="1783" width="10.140625" style="3" customWidth="1"/>
    <col min="1784" max="1784" width="17.7109375" style="3" customWidth="1"/>
    <col min="1785" max="2024" width="8.7109375" style="3"/>
    <col min="2025" max="2025" width="5.7109375" style="3" customWidth="1"/>
    <col min="2026" max="2026" width="23.7109375" style="3" customWidth="1"/>
    <col min="2027" max="2028" width="0" style="3" hidden="1" customWidth="1"/>
    <col min="2029" max="2029" width="16.42578125" style="3" customWidth="1"/>
    <col min="2030" max="2036" width="10.140625" style="3" customWidth="1"/>
    <col min="2037" max="2037" width="14.85546875" style="3" customWidth="1"/>
    <col min="2038" max="2039" width="10.140625" style="3" customWidth="1"/>
    <col min="2040" max="2040" width="17.7109375" style="3" customWidth="1"/>
    <col min="2041" max="2280" width="8.7109375" style="3"/>
    <col min="2281" max="2281" width="5.7109375" style="3" customWidth="1"/>
    <col min="2282" max="2282" width="23.7109375" style="3" customWidth="1"/>
    <col min="2283" max="2284" width="0" style="3" hidden="1" customWidth="1"/>
    <col min="2285" max="2285" width="16.42578125" style="3" customWidth="1"/>
    <col min="2286" max="2292" width="10.140625" style="3" customWidth="1"/>
    <col min="2293" max="2293" width="14.85546875" style="3" customWidth="1"/>
    <col min="2294" max="2295" width="10.140625" style="3" customWidth="1"/>
    <col min="2296" max="2296" width="17.7109375" style="3" customWidth="1"/>
    <col min="2297" max="2536" width="8.7109375" style="3"/>
    <col min="2537" max="2537" width="5.7109375" style="3" customWidth="1"/>
    <col min="2538" max="2538" width="23.7109375" style="3" customWidth="1"/>
    <col min="2539" max="2540" width="0" style="3" hidden="1" customWidth="1"/>
    <col min="2541" max="2541" width="16.42578125" style="3" customWidth="1"/>
    <col min="2542" max="2548" width="10.140625" style="3" customWidth="1"/>
    <col min="2549" max="2549" width="14.85546875" style="3" customWidth="1"/>
    <col min="2550" max="2551" width="10.140625" style="3" customWidth="1"/>
    <col min="2552" max="2552" width="17.7109375" style="3" customWidth="1"/>
    <col min="2553" max="2792" width="8.7109375" style="3"/>
    <col min="2793" max="2793" width="5.7109375" style="3" customWidth="1"/>
    <col min="2794" max="2794" width="23.7109375" style="3" customWidth="1"/>
    <col min="2795" max="2796" width="0" style="3" hidden="1" customWidth="1"/>
    <col min="2797" max="2797" width="16.42578125" style="3" customWidth="1"/>
    <col min="2798" max="2804" width="10.140625" style="3" customWidth="1"/>
    <col min="2805" max="2805" width="14.85546875" style="3" customWidth="1"/>
    <col min="2806" max="2807" width="10.140625" style="3" customWidth="1"/>
    <col min="2808" max="2808" width="17.7109375" style="3" customWidth="1"/>
    <col min="2809" max="3048" width="8.7109375" style="3"/>
    <col min="3049" max="3049" width="5.7109375" style="3" customWidth="1"/>
    <col min="3050" max="3050" width="23.7109375" style="3" customWidth="1"/>
    <col min="3051" max="3052" width="0" style="3" hidden="1" customWidth="1"/>
    <col min="3053" max="3053" width="16.42578125" style="3" customWidth="1"/>
    <col min="3054" max="3060" width="10.140625" style="3" customWidth="1"/>
    <col min="3061" max="3061" width="14.85546875" style="3" customWidth="1"/>
    <col min="3062" max="3063" width="10.140625" style="3" customWidth="1"/>
    <col min="3064" max="3064" width="17.7109375" style="3" customWidth="1"/>
    <col min="3065" max="3304" width="8.7109375" style="3"/>
    <col min="3305" max="3305" width="5.7109375" style="3" customWidth="1"/>
    <col min="3306" max="3306" width="23.7109375" style="3" customWidth="1"/>
    <col min="3307" max="3308" width="0" style="3" hidden="1" customWidth="1"/>
    <col min="3309" max="3309" width="16.42578125" style="3" customWidth="1"/>
    <col min="3310" max="3316" width="10.140625" style="3" customWidth="1"/>
    <col min="3317" max="3317" width="14.85546875" style="3" customWidth="1"/>
    <col min="3318" max="3319" width="10.140625" style="3" customWidth="1"/>
    <col min="3320" max="3320" width="17.7109375" style="3" customWidth="1"/>
    <col min="3321" max="3560" width="8.7109375" style="3"/>
    <col min="3561" max="3561" width="5.7109375" style="3" customWidth="1"/>
    <col min="3562" max="3562" width="23.7109375" style="3" customWidth="1"/>
    <col min="3563" max="3564" width="0" style="3" hidden="1" customWidth="1"/>
    <col min="3565" max="3565" width="16.42578125" style="3" customWidth="1"/>
    <col min="3566" max="3572" width="10.140625" style="3" customWidth="1"/>
    <col min="3573" max="3573" width="14.85546875" style="3" customWidth="1"/>
    <col min="3574" max="3575" width="10.140625" style="3" customWidth="1"/>
    <col min="3576" max="3576" width="17.7109375" style="3" customWidth="1"/>
    <col min="3577" max="3816" width="8.7109375" style="3"/>
    <col min="3817" max="3817" width="5.7109375" style="3" customWidth="1"/>
    <col min="3818" max="3818" width="23.7109375" style="3" customWidth="1"/>
    <col min="3819" max="3820" width="0" style="3" hidden="1" customWidth="1"/>
    <col min="3821" max="3821" width="16.42578125" style="3" customWidth="1"/>
    <col min="3822" max="3828" width="10.140625" style="3" customWidth="1"/>
    <col min="3829" max="3829" width="14.85546875" style="3" customWidth="1"/>
    <col min="3830" max="3831" width="10.140625" style="3" customWidth="1"/>
    <col min="3832" max="3832" width="17.7109375" style="3" customWidth="1"/>
    <col min="3833" max="4072" width="8.7109375" style="3"/>
    <col min="4073" max="4073" width="5.7109375" style="3" customWidth="1"/>
    <col min="4074" max="4074" width="23.7109375" style="3" customWidth="1"/>
    <col min="4075" max="4076" width="0" style="3" hidden="1" customWidth="1"/>
    <col min="4077" max="4077" width="16.42578125" style="3" customWidth="1"/>
    <col min="4078" max="4084" width="10.140625" style="3" customWidth="1"/>
    <col min="4085" max="4085" width="14.85546875" style="3" customWidth="1"/>
    <col min="4086" max="4087" width="10.140625" style="3" customWidth="1"/>
    <col min="4088" max="4088" width="17.7109375" style="3" customWidth="1"/>
    <col min="4089" max="4328" width="8.7109375" style="3"/>
    <col min="4329" max="4329" width="5.7109375" style="3" customWidth="1"/>
    <col min="4330" max="4330" width="23.7109375" style="3" customWidth="1"/>
    <col min="4331" max="4332" width="0" style="3" hidden="1" customWidth="1"/>
    <col min="4333" max="4333" width="16.42578125" style="3" customWidth="1"/>
    <col min="4334" max="4340" width="10.140625" style="3" customWidth="1"/>
    <col min="4341" max="4341" width="14.85546875" style="3" customWidth="1"/>
    <col min="4342" max="4343" width="10.140625" style="3" customWidth="1"/>
    <col min="4344" max="4344" width="17.7109375" style="3" customWidth="1"/>
    <col min="4345" max="4584" width="8.7109375" style="3"/>
    <col min="4585" max="4585" width="5.7109375" style="3" customWidth="1"/>
    <col min="4586" max="4586" width="23.7109375" style="3" customWidth="1"/>
    <col min="4587" max="4588" width="0" style="3" hidden="1" customWidth="1"/>
    <col min="4589" max="4589" width="16.42578125" style="3" customWidth="1"/>
    <col min="4590" max="4596" width="10.140625" style="3" customWidth="1"/>
    <col min="4597" max="4597" width="14.85546875" style="3" customWidth="1"/>
    <col min="4598" max="4599" width="10.140625" style="3" customWidth="1"/>
    <col min="4600" max="4600" width="17.7109375" style="3" customWidth="1"/>
    <col min="4601" max="4840" width="8.7109375" style="3"/>
    <col min="4841" max="4841" width="5.7109375" style="3" customWidth="1"/>
    <col min="4842" max="4842" width="23.7109375" style="3" customWidth="1"/>
    <col min="4843" max="4844" width="0" style="3" hidden="1" customWidth="1"/>
    <col min="4845" max="4845" width="16.42578125" style="3" customWidth="1"/>
    <col min="4846" max="4852" width="10.140625" style="3" customWidth="1"/>
    <col min="4853" max="4853" width="14.85546875" style="3" customWidth="1"/>
    <col min="4854" max="4855" width="10.140625" style="3" customWidth="1"/>
    <col min="4856" max="4856" width="17.7109375" style="3" customWidth="1"/>
    <col min="4857" max="5096" width="8.7109375" style="3"/>
    <col min="5097" max="5097" width="5.7109375" style="3" customWidth="1"/>
    <col min="5098" max="5098" width="23.7109375" style="3" customWidth="1"/>
    <col min="5099" max="5100" width="0" style="3" hidden="1" customWidth="1"/>
    <col min="5101" max="5101" width="16.42578125" style="3" customWidth="1"/>
    <col min="5102" max="5108" width="10.140625" style="3" customWidth="1"/>
    <col min="5109" max="5109" width="14.85546875" style="3" customWidth="1"/>
    <col min="5110" max="5111" width="10.140625" style="3" customWidth="1"/>
    <col min="5112" max="5112" width="17.7109375" style="3" customWidth="1"/>
    <col min="5113" max="5352" width="8.7109375" style="3"/>
    <col min="5353" max="5353" width="5.7109375" style="3" customWidth="1"/>
    <col min="5354" max="5354" width="23.7109375" style="3" customWidth="1"/>
    <col min="5355" max="5356" width="0" style="3" hidden="1" customWidth="1"/>
    <col min="5357" max="5357" width="16.42578125" style="3" customWidth="1"/>
    <col min="5358" max="5364" width="10.140625" style="3" customWidth="1"/>
    <col min="5365" max="5365" width="14.85546875" style="3" customWidth="1"/>
    <col min="5366" max="5367" width="10.140625" style="3" customWidth="1"/>
    <col min="5368" max="5368" width="17.7109375" style="3" customWidth="1"/>
    <col min="5369" max="5608" width="8.7109375" style="3"/>
    <col min="5609" max="5609" width="5.7109375" style="3" customWidth="1"/>
    <col min="5610" max="5610" width="23.7109375" style="3" customWidth="1"/>
    <col min="5611" max="5612" width="0" style="3" hidden="1" customWidth="1"/>
    <col min="5613" max="5613" width="16.42578125" style="3" customWidth="1"/>
    <col min="5614" max="5620" width="10.140625" style="3" customWidth="1"/>
    <col min="5621" max="5621" width="14.85546875" style="3" customWidth="1"/>
    <col min="5622" max="5623" width="10.140625" style="3" customWidth="1"/>
    <col min="5624" max="5624" width="17.7109375" style="3" customWidth="1"/>
    <col min="5625" max="5864" width="8.7109375" style="3"/>
    <col min="5865" max="5865" width="5.7109375" style="3" customWidth="1"/>
    <col min="5866" max="5866" width="23.7109375" style="3" customWidth="1"/>
    <col min="5867" max="5868" width="0" style="3" hidden="1" customWidth="1"/>
    <col min="5869" max="5869" width="16.42578125" style="3" customWidth="1"/>
    <col min="5870" max="5876" width="10.140625" style="3" customWidth="1"/>
    <col min="5877" max="5877" width="14.85546875" style="3" customWidth="1"/>
    <col min="5878" max="5879" width="10.140625" style="3" customWidth="1"/>
    <col min="5880" max="5880" width="17.7109375" style="3" customWidth="1"/>
    <col min="5881" max="6120" width="8.7109375" style="3"/>
    <col min="6121" max="6121" width="5.7109375" style="3" customWidth="1"/>
    <col min="6122" max="6122" width="23.7109375" style="3" customWidth="1"/>
    <col min="6123" max="6124" width="0" style="3" hidden="1" customWidth="1"/>
    <col min="6125" max="6125" width="16.42578125" style="3" customWidth="1"/>
    <col min="6126" max="6132" width="10.140625" style="3" customWidth="1"/>
    <col min="6133" max="6133" width="14.85546875" style="3" customWidth="1"/>
    <col min="6134" max="6135" width="10.140625" style="3" customWidth="1"/>
    <col min="6136" max="6136" width="17.7109375" style="3" customWidth="1"/>
    <col min="6137" max="6376" width="8.7109375" style="3"/>
    <col min="6377" max="6377" width="5.7109375" style="3" customWidth="1"/>
    <col min="6378" max="6378" width="23.7109375" style="3" customWidth="1"/>
    <col min="6379" max="6380" width="0" style="3" hidden="1" customWidth="1"/>
    <col min="6381" max="6381" width="16.42578125" style="3" customWidth="1"/>
    <col min="6382" max="6388" width="10.140625" style="3" customWidth="1"/>
    <col min="6389" max="6389" width="14.85546875" style="3" customWidth="1"/>
    <col min="6390" max="6391" width="10.140625" style="3" customWidth="1"/>
    <col min="6392" max="6392" width="17.7109375" style="3" customWidth="1"/>
    <col min="6393" max="6632" width="8.7109375" style="3"/>
    <col min="6633" max="6633" width="5.7109375" style="3" customWidth="1"/>
    <col min="6634" max="6634" width="23.7109375" style="3" customWidth="1"/>
    <col min="6635" max="6636" width="0" style="3" hidden="1" customWidth="1"/>
    <col min="6637" max="6637" width="16.42578125" style="3" customWidth="1"/>
    <col min="6638" max="6644" width="10.140625" style="3" customWidth="1"/>
    <col min="6645" max="6645" width="14.85546875" style="3" customWidth="1"/>
    <col min="6646" max="6647" width="10.140625" style="3" customWidth="1"/>
    <col min="6648" max="6648" width="17.7109375" style="3" customWidth="1"/>
    <col min="6649" max="6888" width="8.7109375" style="3"/>
    <col min="6889" max="6889" width="5.7109375" style="3" customWidth="1"/>
    <col min="6890" max="6890" width="23.7109375" style="3" customWidth="1"/>
    <col min="6891" max="6892" width="0" style="3" hidden="1" customWidth="1"/>
    <col min="6893" max="6893" width="16.42578125" style="3" customWidth="1"/>
    <col min="6894" max="6900" width="10.140625" style="3" customWidth="1"/>
    <col min="6901" max="6901" width="14.85546875" style="3" customWidth="1"/>
    <col min="6902" max="6903" width="10.140625" style="3" customWidth="1"/>
    <col min="6904" max="6904" width="17.7109375" style="3" customWidth="1"/>
    <col min="6905" max="7144" width="8.7109375" style="3"/>
    <col min="7145" max="7145" width="5.7109375" style="3" customWidth="1"/>
    <col min="7146" max="7146" width="23.7109375" style="3" customWidth="1"/>
    <col min="7147" max="7148" width="0" style="3" hidden="1" customWidth="1"/>
    <col min="7149" max="7149" width="16.42578125" style="3" customWidth="1"/>
    <col min="7150" max="7156" width="10.140625" style="3" customWidth="1"/>
    <col min="7157" max="7157" width="14.85546875" style="3" customWidth="1"/>
    <col min="7158" max="7159" width="10.140625" style="3" customWidth="1"/>
    <col min="7160" max="7160" width="17.7109375" style="3" customWidth="1"/>
    <col min="7161" max="7400" width="8.7109375" style="3"/>
    <col min="7401" max="7401" width="5.7109375" style="3" customWidth="1"/>
    <col min="7402" max="7402" width="23.7109375" style="3" customWidth="1"/>
    <col min="7403" max="7404" width="0" style="3" hidden="1" customWidth="1"/>
    <col min="7405" max="7405" width="16.42578125" style="3" customWidth="1"/>
    <col min="7406" max="7412" width="10.140625" style="3" customWidth="1"/>
    <col min="7413" max="7413" width="14.85546875" style="3" customWidth="1"/>
    <col min="7414" max="7415" width="10.140625" style="3" customWidth="1"/>
    <col min="7416" max="7416" width="17.7109375" style="3" customWidth="1"/>
    <col min="7417" max="7656" width="8.7109375" style="3"/>
    <col min="7657" max="7657" width="5.7109375" style="3" customWidth="1"/>
    <col min="7658" max="7658" width="23.7109375" style="3" customWidth="1"/>
    <col min="7659" max="7660" width="0" style="3" hidden="1" customWidth="1"/>
    <col min="7661" max="7661" width="16.42578125" style="3" customWidth="1"/>
    <col min="7662" max="7668" width="10.140625" style="3" customWidth="1"/>
    <col min="7669" max="7669" width="14.85546875" style="3" customWidth="1"/>
    <col min="7670" max="7671" width="10.140625" style="3" customWidth="1"/>
    <col min="7672" max="7672" width="17.7109375" style="3" customWidth="1"/>
    <col min="7673" max="7912" width="8.7109375" style="3"/>
    <col min="7913" max="7913" width="5.7109375" style="3" customWidth="1"/>
    <col min="7914" max="7914" width="23.7109375" style="3" customWidth="1"/>
    <col min="7915" max="7916" width="0" style="3" hidden="1" customWidth="1"/>
    <col min="7917" max="7917" width="16.42578125" style="3" customWidth="1"/>
    <col min="7918" max="7924" width="10.140625" style="3" customWidth="1"/>
    <col min="7925" max="7925" width="14.85546875" style="3" customWidth="1"/>
    <col min="7926" max="7927" width="10.140625" style="3" customWidth="1"/>
    <col min="7928" max="7928" width="17.7109375" style="3" customWidth="1"/>
    <col min="7929" max="8168" width="8.7109375" style="3"/>
    <col min="8169" max="8169" width="5.7109375" style="3" customWidth="1"/>
    <col min="8170" max="8170" width="23.7109375" style="3" customWidth="1"/>
    <col min="8171" max="8172" width="0" style="3" hidden="1" customWidth="1"/>
    <col min="8173" max="8173" width="16.42578125" style="3" customWidth="1"/>
    <col min="8174" max="8180" width="10.140625" style="3" customWidth="1"/>
    <col min="8181" max="8181" width="14.85546875" style="3" customWidth="1"/>
    <col min="8182" max="8183" width="10.140625" style="3" customWidth="1"/>
    <col min="8184" max="8184" width="17.7109375" style="3" customWidth="1"/>
    <col min="8185" max="8424" width="8.7109375" style="3"/>
    <col min="8425" max="8425" width="5.7109375" style="3" customWidth="1"/>
    <col min="8426" max="8426" width="23.7109375" style="3" customWidth="1"/>
    <col min="8427" max="8428" width="0" style="3" hidden="1" customWidth="1"/>
    <col min="8429" max="8429" width="16.42578125" style="3" customWidth="1"/>
    <col min="8430" max="8436" width="10.140625" style="3" customWidth="1"/>
    <col min="8437" max="8437" width="14.85546875" style="3" customWidth="1"/>
    <col min="8438" max="8439" width="10.140625" style="3" customWidth="1"/>
    <col min="8440" max="8440" width="17.7109375" style="3" customWidth="1"/>
    <col min="8441" max="8680" width="8.7109375" style="3"/>
    <col min="8681" max="8681" width="5.7109375" style="3" customWidth="1"/>
    <col min="8682" max="8682" width="23.7109375" style="3" customWidth="1"/>
    <col min="8683" max="8684" width="0" style="3" hidden="1" customWidth="1"/>
    <col min="8685" max="8685" width="16.42578125" style="3" customWidth="1"/>
    <col min="8686" max="8692" width="10.140625" style="3" customWidth="1"/>
    <col min="8693" max="8693" width="14.85546875" style="3" customWidth="1"/>
    <col min="8694" max="8695" width="10.140625" style="3" customWidth="1"/>
    <col min="8696" max="8696" width="17.7109375" style="3" customWidth="1"/>
    <col min="8697" max="8936" width="8.7109375" style="3"/>
    <col min="8937" max="8937" width="5.7109375" style="3" customWidth="1"/>
    <col min="8938" max="8938" width="23.7109375" style="3" customWidth="1"/>
    <col min="8939" max="8940" width="0" style="3" hidden="1" customWidth="1"/>
    <col min="8941" max="8941" width="16.42578125" style="3" customWidth="1"/>
    <col min="8942" max="8948" width="10.140625" style="3" customWidth="1"/>
    <col min="8949" max="8949" width="14.85546875" style="3" customWidth="1"/>
    <col min="8950" max="8951" width="10.140625" style="3" customWidth="1"/>
    <col min="8952" max="8952" width="17.7109375" style="3" customWidth="1"/>
    <col min="8953" max="9192" width="8.7109375" style="3"/>
    <col min="9193" max="9193" width="5.7109375" style="3" customWidth="1"/>
    <col min="9194" max="9194" width="23.7109375" style="3" customWidth="1"/>
    <col min="9195" max="9196" width="0" style="3" hidden="1" customWidth="1"/>
    <col min="9197" max="9197" width="16.42578125" style="3" customWidth="1"/>
    <col min="9198" max="9204" width="10.140625" style="3" customWidth="1"/>
    <col min="9205" max="9205" width="14.85546875" style="3" customWidth="1"/>
    <col min="9206" max="9207" width="10.140625" style="3" customWidth="1"/>
    <col min="9208" max="9208" width="17.7109375" style="3" customWidth="1"/>
    <col min="9209" max="9448" width="8.7109375" style="3"/>
    <col min="9449" max="9449" width="5.7109375" style="3" customWidth="1"/>
    <col min="9450" max="9450" width="23.7109375" style="3" customWidth="1"/>
    <col min="9451" max="9452" width="0" style="3" hidden="1" customWidth="1"/>
    <col min="9453" max="9453" width="16.42578125" style="3" customWidth="1"/>
    <col min="9454" max="9460" width="10.140625" style="3" customWidth="1"/>
    <col min="9461" max="9461" width="14.85546875" style="3" customWidth="1"/>
    <col min="9462" max="9463" width="10.140625" style="3" customWidth="1"/>
    <col min="9464" max="9464" width="17.7109375" style="3" customWidth="1"/>
    <col min="9465" max="9704" width="8.7109375" style="3"/>
    <col min="9705" max="9705" width="5.7109375" style="3" customWidth="1"/>
    <col min="9706" max="9706" width="23.7109375" style="3" customWidth="1"/>
    <col min="9707" max="9708" width="0" style="3" hidden="1" customWidth="1"/>
    <col min="9709" max="9709" width="16.42578125" style="3" customWidth="1"/>
    <col min="9710" max="9716" width="10.140625" style="3" customWidth="1"/>
    <col min="9717" max="9717" width="14.85546875" style="3" customWidth="1"/>
    <col min="9718" max="9719" width="10.140625" style="3" customWidth="1"/>
    <col min="9720" max="9720" width="17.7109375" style="3" customWidth="1"/>
    <col min="9721" max="9960" width="8.7109375" style="3"/>
    <col min="9961" max="9961" width="5.7109375" style="3" customWidth="1"/>
    <col min="9962" max="9962" width="23.7109375" style="3" customWidth="1"/>
    <col min="9963" max="9964" width="0" style="3" hidden="1" customWidth="1"/>
    <col min="9965" max="9965" width="16.42578125" style="3" customWidth="1"/>
    <col min="9966" max="9972" width="10.140625" style="3" customWidth="1"/>
    <col min="9973" max="9973" width="14.85546875" style="3" customWidth="1"/>
    <col min="9974" max="9975" width="10.140625" style="3" customWidth="1"/>
    <col min="9976" max="9976" width="17.7109375" style="3" customWidth="1"/>
    <col min="9977" max="10216" width="8.7109375" style="3"/>
    <col min="10217" max="10217" width="5.7109375" style="3" customWidth="1"/>
    <col min="10218" max="10218" width="23.7109375" style="3" customWidth="1"/>
    <col min="10219" max="10220" width="0" style="3" hidden="1" customWidth="1"/>
    <col min="10221" max="10221" width="16.42578125" style="3" customWidth="1"/>
    <col min="10222" max="10228" width="10.140625" style="3" customWidth="1"/>
    <col min="10229" max="10229" width="14.85546875" style="3" customWidth="1"/>
    <col min="10230" max="10231" width="10.140625" style="3" customWidth="1"/>
    <col min="10232" max="10232" width="17.7109375" style="3" customWidth="1"/>
    <col min="10233" max="10472" width="8.7109375" style="3"/>
    <col min="10473" max="10473" width="5.7109375" style="3" customWidth="1"/>
    <col min="10474" max="10474" width="23.7109375" style="3" customWidth="1"/>
    <col min="10475" max="10476" width="0" style="3" hidden="1" customWidth="1"/>
    <col min="10477" max="10477" width="16.42578125" style="3" customWidth="1"/>
    <col min="10478" max="10484" width="10.140625" style="3" customWidth="1"/>
    <col min="10485" max="10485" width="14.85546875" style="3" customWidth="1"/>
    <col min="10486" max="10487" width="10.140625" style="3" customWidth="1"/>
    <col min="10488" max="10488" width="17.7109375" style="3" customWidth="1"/>
    <col min="10489" max="10728" width="8.7109375" style="3"/>
    <col min="10729" max="10729" width="5.7109375" style="3" customWidth="1"/>
    <col min="10730" max="10730" width="23.7109375" style="3" customWidth="1"/>
    <col min="10731" max="10732" width="0" style="3" hidden="1" customWidth="1"/>
    <col min="10733" max="10733" width="16.42578125" style="3" customWidth="1"/>
    <col min="10734" max="10740" width="10.140625" style="3" customWidth="1"/>
    <col min="10741" max="10741" width="14.85546875" style="3" customWidth="1"/>
    <col min="10742" max="10743" width="10.140625" style="3" customWidth="1"/>
    <col min="10744" max="10744" width="17.7109375" style="3" customWidth="1"/>
    <col min="10745" max="10984" width="8.7109375" style="3"/>
    <col min="10985" max="10985" width="5.7109375" style="3" customWidth="1"/>
    <col min="10986" max="10986" width="23.7109375" style="3" customWidth="1"/>
    <col min="10987" max="10988" width="0" style="3" hidden="1" customWidth="1"/>
    <col min="10989" max="10989" width="16.42578125" style="3" customWidth="1"/>
    <col min="10990" max="10996" width="10.140625" style="3" customWidth="1"/>
    <col min="10997" max="10997" width="14.85546875" style="3" customWidth="1"/>
    <col min="10998" max="10999" width="10.140625" style="3" customWidth="1"/>
    <col min="11000" max="11000" width="17.7109375" style="3" customWidth="1"/>
    <col min="11001" max="11240" width="8.7109375" style="3"/>
    <col min="11241" max="11241" width="5.7109375" style="3" customWidth="1"/>
    <col min="11242" max="11242" width="23.7109375" style="3" customWidth="1"/>
    <col min="11243" max="11244" width="0" style="3" hidden="1" customWidth="1"/>
    <col min="11245" max="11245" width="16.42578125" style="3" customWidth="1"/>
    <col min="11246" max="11252" width="10.140625" style="3" customWidth="1"/>
    <col min="11253" max="11253" width="14.85546875" style="3" customWidth="1"/>
    <col min="11254" max="11255" width="10.140625" style="3" customWidth="1"/>
    <col min="11256" max="11256" width="17.7109375" style="3" customWidth="1"/>
    <col min="11257" max="11496" width="8.7109375" style="3"/>
    <col min="11497" max="11497" width="5.7109375" style="3" customWidth="1"/>
    <col min="11498" max="11498" width="23.7109375" style="3" customWidth="1"/>
    <col min="11499" max="11500" width="0" style="3" hidden="1" customWidth="1"/>
    <col min="11501" max="11501" width="16.42578125" style="3" customWidth="1"/>
    <col min="11502" max="11508" width="10.140625" style="3" customWidth="1"/>
    <col min="11509" max="11509" width="14.85546875" style="3" customWidth="1"/>
    <col min="11510" max="11511" width="10.140625" style="3" customWidth="1"/>
    <col min="11512" max="11512" width="17.7109375" style="3" customWidth="1"/>
    <col min="11513" max="11752" width="8.7109375" style="3"/>
    <col min="11753" max="11753" width="5.7109375" style="3" customWidth="1"/>
    <col min="11754" max="11754" width="23.7109375" style="3" customWidth="1"/>
    <col min="11755" max="11756" width="0" style="3" hidden="1" customWidth="1"/>
    <col min="11757" max="11757" width="16.42578125" style="3" customWidth="1"/>
    <col min="11758" max="11764" width="10.140625" style="3" customWidth="1"/>
    <col min="11765" max="11765" width="14.85546875" style="3" customWidth="1"/>
    <col min="11766" max="11767" width="10.140625" style="3" customWidth="1"/>
    <col min="11768" max="11768" width="17.7109375" style="3" customWidth="1"/>
    <col min="11769" max="12008" width="8.7109375" style="3"/>
    <col min="12009" max="12009" width="5.7109375" style="3" customWidth="1"/>
    <col min="12010" max="12010" width="23.7109375" style="3" customWidth="1"/>
    <col min="12011" max="12012" width="0" style="3" hidden="1" customWidth="1"/>
    <col min="12013" max="12013" width="16.42578125" style="3" customWidth="1"/>
    <col min="12014" max="12020" width="10.140625" style="3" customWidth="1"/>
    <col min="12021" max="12021" width="14.85546875" style="3" customWidth="1"/>
    <col min="12022" max="12023" width="10.140625" style="3" customWidth="1"/>
    <col min="12024" max="12024" width="17.7109375" style="3" customWidth="1"/>
    <col min="12025" max="12264" width="8.7109375" style="3"/>
    <col min="12265" max="12265" width="5.7109375" style="3" customWidth="1"/>
    <col min="12266" max="12266" width="23.7109375" style="3" customWidth="1"/>
    <col min="12267" max="12268" width="0" style="3" hidden="1" customWidth="1"/>
    <col min="12269" max="12269" width="16.42578125" style="3" customWidth="1"/>
    <col min="12270" max="12276" width="10.140625" style="3" customWidth="1"/>
    <col min="12277" max="12277" width="14.85546875" style="3" customWidth="1"/>
    <col min="12278" max="12279" width="10.140625" style="3" customWidth="1"/>
    <col min="12280" max="12280" width="17.7109375" style="3" customWidth="1"/>
    <col min="12281" max="12520" width="8.7109375" style="3"/>
    <col min="12521" max="12521" width="5.7109375" style="3" customWidth="1"/>
    <col min="12522" max="12522" width="23.7109375" style="3" customWidth="1"/>
    <col min="12523" max="12524" width="0" style="3" hidden="1" customWidth="1"/>
    <col min="12525" max="12525" width="16.42578125" style="3" customWidth="1"/>
    <col min="12526" max="12532" width="10.140625" style="3" customWidth="1"/>
    <col min="12533" max="12533" width="14.85546875" style="3" customWidth="1"/>
    <col min="12534" max="12535" width="10.140625" style="3" customWidth="1"/>
    <col min="12536" max="12536" width="17.7109375" style="3" customWidth="1"/>
    <col min="12537" max="12776" width="8.7109375" style="3"/>
    <col min="12777" max="12777" width="5.7109375" style="3" customWidth="1"/>
    <col min="12778" max="12778" width="23.7109375" style="3" customWidth="1"/>
    <col min="12779" max="12780" width="0" style="3" hidden="1" customWidth="1"/>
    <col min="12781" max="12781" width="16.42578125" style="3" customWidth="1"/>
    <col min="12782" max="12788" width="10.140625" style="3" customWidth="1"/>
    <col min="12789" max="12789" width="14.85546875" style="3" customWidth="1"/>
    <col min="12790" max="12791" width="10.140625" style="3" customWidth="1"/>
    <col min="12792" max="12792" width="17.7109375" style="3" customWidth="1"/>
    <col min="12793" max="13032" width="8.7109375" style="3"/>
    <col min="13033" max="13033" width="5.7109375" style="3" customWidth="1"/>
    <col min="13034" max="13034" width="23.7109375" style="3" customWidth="1"/>
    <col min="13035" max="13036" width="0" style="3" hidden="1" customWidth="1"/>
    <col min="13037" max="13037" width="16.42578125" style="3" customWidth="1"/>
    <col min="13038" max="13044" width="10.140625" style="3" customWidth="1"/>
    <col min="13045" max="13045" width="14.85546875" style="3" customWidth="1"/>
    <col min="13046" max="13047" width="10.140625" style="3" customWidth="1"/>
    <col min="13048" max="13048" width="17.7109375" style="3" customWidth="1"/>
    <col min="13049" max="13288" width="8.7109375" style="3"/>
    <col min="13289" max="13289" width="5.7109375" style="3" customWidth="1"/>
    <col min="13290" max="13290" width="23.7109375" style="3" customWidth="1"/>
    <col min="13291" max="13292" width="0" style="3" hidden="1" customWidth="1"/>
    <col min="13293" max="13293" width="16.42578125" style="3" customWidth="1"/>
    <col min="13294" max="13300" width="10.140625" style="3" customWidth="1"/>
    <col min="13301" max="13301" width="14.85546875" style="3" customWidth="1"/>
    <col min="13302" max="13303" width="10.140625" style="3" customWidth="1"/>
    <col min="13304" max="13304" width="17.7109375" style="3" customWidth="1"/>
    <col min="13305" max="13544" width="8.7109375" style="3"/>
    <col min="13545" max="13545" width="5.7109375" style="3" customWidth="1"/>
    <col min="13546" max="13546" width="23.7109375" style="3" customWidth="1"/>
    <col min="13547" max="13548" width="0" style="3" hidden="1" customWidth="1"/>
    <col min="13549" max="13549" width="16.42578125" style="3" customWidth="1"/>
    <col min="13550" max="13556" width="10.140625" style="3" customWidth="1"/>
    <col min="13557" max="13557" width="14.85546875" style="3" customWidth="1"/>
    <col min="13558" max="13559" width="10.140625" style="3" customWidth="1"/>
    <col min="13560" max="13560" width="17.7109375" style="3" customWidth="1"/>
    <col min="13561" max="13800" width="8.7109375" style="3"/>
    <col min="13801" max="13801" width="5.7109375" style="3" customWidth="1"/>
    <col min="13802" max="13802" width="23.7109375" style="3" customWidth="1"/>
    <col min="13803" max="13804" width="0" style="3" hidden="1" customWidth="1"/>
    <col min="13805" max="13805" width="16.42578125" style="3" customWidth="1"/>
    <col min="13806" max="13812" width="10.140625" style="3" customWidth="1"/>
    <col min="13813" max="13813" width="14.85546875" style="3" customWidth="1"/>
    <col min="13814" max="13815" width="10.140625" style="3" customWidth="1"/>
    <col min="13816" max="13816" width="17.7109375" style="3" customWidth="1"/>
    <col min="13817" max="14056" width="8.7109375" style="3"/>
    <col min="14057" max="14057" width="5.7109375" style="3" customWidth="1"/>
    <col min="14058" max="14058" width="23.7109375" style="3" customWidth="1"/>
    <col min="14059" max="14060" width="0" style="3" hidden="1" customWidth="1"/>
    <col min="14061" max="14061" width="16.42578125" style="3" customWidth="1"/>
    <col min="14062" max="14068" width="10.140625" style="3" customWidth="1"/>
    <col min="14069" max="14069" width="14.85546875" style="3" customWidth="1"/>
    <col min="14070" max="14071" width="10.140625" style="3" customWidth="1"/>
    <col min="14072" max="14072" width="17.7109375" style="3" customWidth="1"/>
    <col min="14073" max="14312" width="8.7109375" style="3"/>
    <col min="14313" max="14313" width="5.7109375" style="3" customWidth="1"/>
    <col min="14314" max="14314" width="23.7109375" style="3" customWidth="1"/>
    <col min="14315" max="14316" width="0" style="3" hidden="1" customWidth="1"/>
    <col min="14317" max="14317" width="16.42578125" style="3" customWidth="1"/>
    <col min="14318" max="14324" width="10.140625" style="3" customWidth="1"/>
    <col min="14325" max="14325" width="14.85546875" style="3" customWidth="1"/>
    <col min="14326" max="14327" width="10.140625" style="3" customWidth="1"/>
    <col min="14328" max="14328" width="17.7109375" style="3" customWidth="1"/>
    <col min="14329" max="14568" width="8.7109375" style="3"/>
    <col min="14569" max="14569" width="5.7109375" style="3" customWidth="1"/>
    <col min="14570" max="14570" width="23.7109375" style="3" customWidth="1"/>
    <col min="14571" max="14572" width="0" style="3" hidden="1" customWidth="1"/>
    <col min="14573" max="14573" width="16.42578125" style="3" customWidth="1"/>
    <col min="14574" max="14580" width="10.140625" style="3" customWidth="1"/>
    <col min="14581" max="14581" width="14.85546875" style="3" customWidth="1"/>
    <col min="14582" max="14583" width="10.140625" style="3" customWidth="1"/>
    <col min="14584" max="14584" width="17.7109375" style="3" customWidth="1"/>
    <col min="14585" max="14824" width="8.7109375" style="3"/>
    <col min="14825" max="14825" width="5.7109375" style="3" customWidth="1"/>
    <col min="14826" max="14826" width="23.7109375" style="3" customWidth="1"/>
    <col min="14827" max="14828" width="0" style="3" hidden="1" customWidth="1"/>
    <col min="14829" max="14829" width="16.42578125" style="3" customWidth="1"/>
    <col min="14830" max="14836" width="10.140625" style="3" customWidth="1"/>
    <col min="14837" max="14837" width="14.85546875" style="3" customWidth="1"/>
    <col min="14838" max="14839" width="10.140625" style="3" customWidth="1"/>
    <col min="14840" max="14840" width="17.7109375" style="3" customWidth="1"/>
    <col min="14841" max="15080" width="8.7109375" style="3"/>
    <col min="15081" max="15081" width="5.7109375" style="3" customWidth="1"/>
    <col min="15082" max="15082" width="23.7109375" style="3" customWidth="1"/>
    <col min="15083" max="15084" width="0" style="3" hidden="1" customWidth="1"/>
    <col min="15085" max="15085" width="16.42578125" style="3" customWidth="1"/>
    <col min="15086" max="15092" width="10.140625" style="3" customWidth="1"/>
    <col min="15093" max="15093" width="14.85546875" style="3" customWidth="1"/>
    <col min="15094" max="15095" width="10.140625" style="3" customWidth="1"/>
    <col min="15096" max="15096" width="17.7109375" style="3" customWidth="1"/>
    <col min="15097" max="15336" width="8.7109375" style="3"/>
    <col min="15337" max="15337" width="5.7109375" style="3" customWidth="1"/>
    <col min="15338" max="15338" width="23.7109375" style="3" customWidth="1"/>
    <col min="15339" max="15340" width="0" style="3" hidden="1" customWidth="1"/>
    <col min="15341" max="15341" width="16.42578125" style="3" customWidth="1"/>
    <col min="15342" max="15348" width="10.140625" style="3" customWidth="1"/>
    <col min="15349" max="15349" width="14.85546875" style="3" customWidth="1"/>
    <col min="15350" max="15351" width="10.140625" style="3" customWidth="1"/>
    <col min="15352" max="15352" width="17.7109375" style="3" customWidth="1"/>
    <col min="15353" max="15592" width="8.7109375" style="3"/>
    <col min="15593" max="15593" width="5.7109375" style="3" customWidth="1"/>
    <col min="15594" max="15594" width="23.7109375" style="3" customWidth="1"/>
    <col min="15595" max="15596" width="0" style="3" hidden="1" customWidth="1"/>
    <col min="15597" max="15597" width="16.42578125" style="3" customWidth="1"/>
    <col min="15598" max="15604" width="10.140625" style="3" customWidth="1"/>
    <col min="15605" max="15605" width="14.85546875" style="3" customWidth="1"/>
    <col min="15606" max="15607" width="10.140625" style="3" customWidth="1"/>
    <col min="15608" max="15608" width="17.7109375" style="3" customWidth="1"/>
    <col min="15609" max="15848" width="8.7109375" style="3"/>
    <col min="15849" max="15849" width="5.7109375" style="3" customWidth="1"/>
    <col min="15850" max="15850" width="23.7109375" style="3" customWidth="1"/>
    <col min="15851" max="15852" width="0" style="3" hidden="1" customWidth="1"/>
    <col min="15853" max="15853" width="16.42578125" style="3" customWidth="1"/>
    <col min="15854" max="15860" width="10.140625" style="3" customWidth="1"/>
    <col min="15861" max="15861" width="14.85546875" style="3" customWidth="1"/>
    <col min="15862" max="15863" width="10.140625" style="3" customWidth="1"/>
    <col min="15864" max="15864" width="17.7109375" style="3" customWidth="1"/>
    <col min="15865" max="16104" width="8.7109375" style="3"/>
    <col min="16105" max="16105" width="5.7109375" style="3" customWidth="1"/>
    <col min="16106" max="16106" width="23.7109375" style="3" customWidth="1"/>
    <col min="16107" max="16108" width="0" style="3" hidden="1" customWidth="1"/>
    <col min="16109" max="16109" width="16.42578125" style="3" customWidth="1"/>
    <col min="16110" max="16116" width="10.140625" style="3" customWidth="1"/>
    <col min="16117" max="16117" width="14.85546875" style="3" customWidth="1"/>
    <col min="16118" max="16119" width="10.140625" style="3" customWidth="1"/>
    <col min="16120" max="16120" width="17.7109375" style="3" customWidth="1"/>
    <col min="16121" max="16384" width="8.7109375" style="3"/>
  </cols>
  <sheetData>
    <row r="1" spans="1:6" x14ac:dyDescent="0.2">
      <c r="A1" s="6"/>
      <c r="B1" s="28"/>
      <c r="C1" s="28"/>
      <c r="D1" s="25"/>
      <c r="E1" s="25"/>
      <c r="F1" s="29" t="s">
        <v>354</v>
      </c>
    </row>
    <row r="2" spans="1:6" x14ac:dyDescent="0.2">
      <c r="A2" s="6"/>
      <c r="B2" s="28"/>
      <c r="C2" s="28"/>
      <c r="D2" s="25"/>
      <c r="E2" s="25"/>
      <c r="F2" s="28" t="s">
        <v>130</v>
      </c>
    </row>
    <row r="3" spans="1:6" x14ac:dyDescent="0.2">
      <c r="A3" s="6"/>
      <c r="B3" s="28"/>
      <c r="C3" s="28"/>
      <c r="D3" s="25"/>
      <c r="E3" s="25"/>
      <c r="F3" s="28" t="s">
        <v>118</v>
      </c>
    </row>
    <row r="4" spans="1:6" x14ac:dyDescent="0.2">
      <c r="A4" s="6"/>
      <c r="B4" s="28"/>
      <c r="C4" s="28"/>
      <c r="D4" s="25"/>
      <c r="E4" s="25"/>
      <c r="F4" s="28" t="s">
        <v>126</v>
      </c>
    </row>
    <row r="5" spans="1:6" x14ac:dyDescent="0.2">
      <c r="A5" s="6"/>
      <c r="B5" s="28"/>
      <c r="C5" s="28"/>
      <c r="D5" s="25"/>
      <c r="E5" s="25"/>
      <c r="F5" s="28" t="s">
        <v>127</v>
      </c>
    </row>
    <row r="6" spans="1:6" ht="13.15" x14ac:dyDescent="0.25">
      <c r="A6" s="6"/>
      <c r="B6" s="28"/>
      <c r="C6" s="28"/>
      <c r="D6" s="25"/>
      <c r="E6" s="25"/>
      <c r="F6" s="25"/>
    </row>
    <row r="7" spans="1:6" ht="43.5" customHeight="1" x14ac:dyDescent="0.2">
      <c r="A7" s="171" t="s">
        <v>131</v>
      </c>
      <c r="B7" s="171"/>
      <c r="C7" s="171"/>
      <c r="D7" s="171"/>
      <c r="E7" s="171"/>
      <c r="F7" s="171"/>
    </row>
    <row r="8" spans="1:6" ht="23.45" customHeight="1" x14ac:dyDescent="0.2">
      <c r="A8" s="157" t="s">
        <v>112</v>
      </c>
      <c r="B8" s="158" t="s">
        <v>113</v>
      </c>
      <c r="C8" s="158" t="s">
        <v>114</v>
      </c>
      <c r="D8" s="158"/>
      <c r="E8" s="158"/>
      <c r="F8" s="158"/>
    </row>
    <row r="9" spans="1:6" ht="27" customHeight="1" x14ac:dyDescent="0.2">
      <c r="A9" s="157"/>
      <c r="B9" s="158"/>
      <c r="C9" s="158" t="s">
        <v>115</v>
      </c>
      <c r="D9" s="158"/>
      <c r="E9" s="158"/>
      <c r="F9" s="158"/>
    </row>
    <row r="10" spans="1:6" ht="94.5" customHeight="1" x14ac:dyDescent="0.2">
      <c r="A10" s="157"/>
      <c r="B10" s="158"/>
      <c r="C10" s="139" t="s">
        <v>161</v>
      </c>
      <c r="D10" s="139" t="s">
        <v>168</v>
      </c>
      <c r="E10" s="139" t="s">
        <v>169</v>
      </c>
      <c r="F10" s="139" t="s">
        <v>157</v>
      </c>
    </row>
    <row r="11" spans="1:6" ht="76.900000000000006" customHeight="1" x14ac:dyDescent="0.2">
      <c r="A11" s="157"/>
      <c r="B11" s="158"/>
      <c r="C11" s="140" t="s">
        <v>137</v>
      </c>
      <c r="D11" s="140" t="s">
        <v>137</v>
      </c>
      <c r="E11" s="140" t="s">
        <v>136</v>
      </c>
      <c r="F11" s="140" t="s">
        <v>150</v>
      </c>
    </row>
    <row r="12" spans="1:6" s="14" customFormat="1" ht="32.450000000000003" customHeight="1" x14ac:dyDescent="0.2">
      <c r="A12" s="157"/>
      <c r="B12" s="158"/>
      <c r="C12" s="138" t="s">
        <v>213</v>
      </c>
      <c r="D12" s="138" t="s">
        <v>234</v>
      </c>
      <c r="E12" s="138" t="s">
        <v>235</v>
      </c>
      <c r="F12" s="138" t="s">
        <v>234</v>
      </c>
    </row>
    <row r="13" spans="1:6" ht="13.9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s="53" customFormat="1" ht="15" x14ac:dyDescent="0.25">
      <c r="A14" s="54" t="s">
        <v>304</v>
      </c>
      <c r="B14" s="142"/>
      <c r="C14" s="51"/>
      <c r="D14" s="126"/>
      <c r="E14" s="126"/>
      <c r="F14" s="126"/>
    </row>
    <row r="15" spans="1:6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</row>
    <row r="16" spans="1:6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</row>
    <row r="17" spans="1:6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</row>
    <row r="18" spans="1:6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</row>
    <row r="19" spans="1:6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</row>
    <row r="20" spans="1:6" s="53" customFormat="1" ht="43.5" customHeight="1" x14ac:dyDescent="0.25">
      <c r="A20" s="55">
        <v>6</v>
      </c>
      <c r="B20" s="56" t="s">
        <v>122</v>
      </c>
      <c r="C20" s="55"/>
      <c r="D20" s="126"/>
      <c r="E20" s="126"/>
      <c r="F20" s="126"/>
    </row>
    <row r="21" spans="1:6" s="53" customFormat="1" ht="15" x14ac:dyDescent="0.25">
      <c r="A21" s="55">
        <v>7</v>
      </c>
      <c r="B21" s="56" t="s">
        <v>310</v>
      </c>
      <c r="C21" s="55"/>
      <c r="D21" s="126"/>
      <c r="E21" s="126"/>
      <c r="F21" s="126"/>
    </row>
    <row r="22" spans="1:6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</row>
    <row r="23" spans="1:6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</row>
    <row r="24" spans="1:6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</row>
    <row r="25" spans="1:6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</row>
    <row r="26" spans="1:6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</row>
    <row r="27" spans="1:6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</row>
    <row r="28" spans="1:6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</row>
    <row r="29" spans="1:6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</row>
    <row r="30" spans="1:6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</row>
    <row r="31" spans="1:6" s="53" customFormat="1" ht="58.5" customHeight="1" x14ac:dyDescent="0.25">
      <c r="A31" s="55">
        <v>17</v>
      </c>
      <c r="B31" s="56" t="s">
        <v>320</v>
      </c>
      <c r="C31" s="55"/>
      <c r="D31" s="126"/>
      <c r="E31" s="126"/>
      <c r="F31" s="126"/>
    </row>
    <row r="32" spans="1:6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</row>
    <row r="33" spans="1:6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</row>
    <row r="34" spans="1:6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</row>
    <row r="35" spans="1:6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</row>
    <row r="36" spans="1:6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</row>
    <row r="37" spans="1:6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</row>
    <row r="38" spans="1:6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</row>
    <row r="39" spans="1:6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</row>
    <row r="40" spans="1:6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</row>
    <row r="41" spans="1:6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F41" si="0">SUM(D15:D40)</f>
        <v>0</v>
      </c>
      <c r="E41" s="51">
        <f t="shared" si="0"/>
        <v>0</v>
      </c>
      <c r="F41" s="51">
        <f t="shared" si="0"/>
        <v>0</v>
      </c>
    </row>
    <row r="42" spans="1:6" x14ac:dyDescent="0.2">
      <c r="A42" s="16" t="s">
        <v>0</v>
      </c>
      <c r="B42" s="103"/>
      <c r="C42" s="31"/>
      <c r="D42" s="31"/>
      <c r="E42" s="31"/>
      <c r="F42" s="30"/>
    </row>
    <row r="43" spans="1:6" x14ac:dyDescent="0.2">
      <c r="A43" s="7">
        <v>1</v>
      </c>
      <c r="B43" s="94" t="s">
        <v>1</v>
      </c>
      <c r="C43" s="91"/>
      <c r="D43" s="91"/>
      <c r="E43" s="91"/>
      <c r="F43" s="30"/>
    </row>
    <row r="44" spans="1:6" x14ac:dyDescent="0.2">
      <c r="A44" s="7">
        <v>2</v>
      </c>
      <c r="B44" s="94" t="s">
        <v>2</v>
      </c>
      <c r="C44" s="91"/>
      <c r="D44" s="91"/>
      <c r="E44" s="91"/>
      <c r="F44" s="30"/>
    </row>
    <row r="45" spans="1:6" x14ac:dyDescent="0.2">
      <c r="A45" s="7">
        <v>3</v>
      </c>
      <c r="B45" s="94" t="s">
        <v>3</v>
      </c>
      <c r="C45" s="91"/>
      <c r="D45" s="91"/>
      <c r="E45" s="91"/>
      <c r="F45" s="30"/>
    </row>
    <row r="46" spans="1:6" x14ac:dyDescent="0.2">
      <c r="A46" s="7">
        <v>4</v>
      </c>
      <c r="B46" s="94" t="s">
        <v>4</v>
      </c>
      <c r="C46" s="91"/>
      <c r="D46" s="91"/>
      <c r="E46" s="91"/>
      <c r="F46" s="30"/>
    </row>
    <row r="47" spans="1:6" x14ac:dyDescent="0.2">
      <c r="A47" s="7">
        <v>5</v>
      </c>
      <c r="B47" s="94" t="s">
        <v>5</v>
      </c>
      <c r="C47" s="91"/>
      <c r="D47" s="91"/>
      <c r="E47" s="91"/>
      <c r="F47" s="30">
        <v>1</v>
      </c>
    </row>
    <row r="48" spans="1:6" x14ac:dyDescent="0.2">
      <c r="A48" s="7">
        <v>6</v>
      </c>
      <c r="B48" s="94" t="s">
        <v>6</v>
      </c>
      <c r="C48" s="91"/>
      <c r="D48" s="91"/>
      <c r="E48" s="91"/>
      <c r="F48" s="30"/>
    </row>
    <row r="49" spans="1:6" x14ac:dyDescent="0.2">
      <c r="A49" s="7">
        <v>7</v>
      </c>
      <c r="B49" s="94" t="s">
        <v>7</v>
      </c>
      <c r="C49" s="91"/>
      <c r="D49" s="91"/>
      <c r="E49" s="91"/>
      <c r="F49" s="30"/>
    </row>
    <row r="50" spans="1:6" x14ac:dyDescent="0.2">
      <c r="A50" s="7">
        <v>8</v>
      </c>
      <c r="B50" s="94" t="s">
        <v>8</v>
      </c>
      <c r="C50" s="91"/>
      <c r="D50" s="91"/>
      <c r="E50" s="91"/>
      <c r="F50" s="30"/>
    </row>
    <row r="51" spans="1:6" x14ac:dyDescent="0.2">
      <c r="A51" s="7">
        <v>9</v>
      </c>
      <c r="B51" s="94" t="s">
        <v>9</v>
      </c>
      <c r="C51" s="91"/>
      <c r="D51" s="91"/>
      <c r="E51" s="91"/>
      <c r="F51" s="30"/>
    </row>
    <row r="52" spans="1:6" x14ac:dyDescent="0.2">
      <c r="A52" s="7">
        <v>10</v>
      </c>
      <c r="B52" s="94" t="s">
        <v>10</v>
      </c>
      <c r="C52" s="91"/>
      <c r="D52" s="91"/>
      <c r="E52" s="91"/>
      <c r="F52" s="30"/>
    </row>
    <row r="53" spans="1:6" ht="25.5" x14ac:dyDescent="0.2">
      <c r="A53" s="7">
        <v>11</v>
      </c>
      <c r="B53" s="94" t="s">
        <v>11</v>
      </c>
      <c r="C53" s="91"/>
      <c r="D53" s="91"/>
      <c r="E53" s="91"/>
      <c r="F53" s="30"/>
    </row>
    <row r="54" spans="1:6" ht="15.6" customHeight="1" x14ac:dyDescent="0.2">
      <c r="A54" s="7">
        <v>12</v>
      </c>
      <c r="B54" s="94" t="s">
        <v>12</v>
      </c>
      <c r="C54" s="91"/>
      <c r="D54" s="91"/>
      <c r="E54" s="91"/>
      <c r="F54" s="30"/>
    </row>
    <row r="55" spans="1:6" ht="15.6" customHeight="1" x14ac:dyDescent="0.2">
      <c r="A55" s="7">
        <v>13</v>
      </c>
      <c r="B55" s="94" t="s">
        <v>13</v>
      </c>
      <c r="C55" s="91"/>
      <c r="D55" s="91"/>
      <c r="E55" s="91"/>
      <c r="F55" s="30"/>
    </row>
    <row r="56" spans="1:6" ht="15.6" customHeight="1" x14ac:dyDescent="0.2">
      <c r="A56" s="7">
        <v>14</v>
      </c>
      <c r="B56" s="94" t="s">
        <v>14</v>
      </c>
      <c r="C56" s="91"/>
      <c r="D56" s="91"/>
      <c r="E56" s="91"/>
      <c r="F56" s="30">
        <v>2</v>
      </c>
    </row>
    <row r="57" spans="1:6" ht="15.6" customHeight="1" x14ac:dyDescent="0.2">
      <c r="A57" s="7">
        <v>15</v>
      </c>
      <c r="B57" s="94" t="s">
        <v>15</v>
      </c>
      <c r="C57" s="91"/>
      <c r="D57" s="91"/>
      <c r="E57" s="91"/>
      <c r="F57" s="30"/>
    </row>
    <row r="58" spans="1:6" ht="15.6" customHeight="1" x14ac:dyDescent="0.2">
      <c r="A58" s="7">
        <v>16</v>
      </c>
      <c r="B58" s="94" t="s">
        <v>16</v>
      </c>
      <c r="C58" s="91"/>
      <c r="D58" s="91"/>
      <c r="E58" s="91"/>
      <c r="F58" s="30"/>
    </row>
    <row r="59" spans="1:6" ht="15.6" customHeight="1" x14ac:dyDescent="0.2">
      <c r="A59" s="7">
        <v>17</v>
      </c>
      <c r="B59" s="94" t="s">
        <v>17</v>
      </c>
      <c r="C59" s="91">
        <v>1</v>
      </c>
      <c r="D59" s="91"/>
      <c r="E59" s="91"/>
      <c r="F59" s="30"/>
    </row>
    <row r="60" spans="1:6" ht="15.6" customHeight="1" x14ac:dyDescent="0.2">
      <c r="A60" s="7">
        <v>18</v>
      </c>
      <c r="B60" s="94" t="s">
        <v>18</v>
      </c>
      <c r="C60" s="91"/>
      <c r="D60" s="91"/>
      <c r="E60" s="91"/>
      <c r="F60" s="30"/>
    </row>
    <row r="61" spans="1:6" ht="15.6" customHeight="1" x14ac:dyDescent="0.2">
      <c r="A61" s="7">
        <v>19</v>
      </c>
      <c r="B61" s="94" t="s">
        <v>19</v>
      </c>
      <c r="C61" s="91"/>
      <c r="D61" s="91"/>
      <c r="E61" s="91"/>
      <c r="F61" s="30"/>
    </row>
    <row r="62" spans="1:6" ht="38.25" x14ac:dyDescent="0.2">
      <c r="A62" s="7">
        <v>20</v>
      </c>
      <c r="B62" s="94" t="s">
        <v>345</v>
      </c>
      <c r="C62" s="91"/>
      <c r="D62" s="91"/>
      <c r="E62" s="91"/>
      <c r="F62" s="30"/>
    </row>
    <row r="63" spans="1:6" ht="25.5" x14ac:dyDescent="0.2">
      <c r="A63" s="7">
        <v>21</v>
      </c>
      <c r="B63" s="94" t="s">
        <v>21</v>
      </c>
      <c r="C63" s="91"/>
      <c r="D63" s="91"/>
      <c r="E63" s="91"/>
      <c r="F63" s="30"/>
    </row>
    <row r="64" spans="1:6" x14ac:dyDescent="0.2">
      <c r="A64" s="7">
        <v>22</v>
      </c>
      <c r="B64" s="94" t="s">
        <v>22</v>
      </c>
      <c r="C64" s="91"/>
      <c r="D64" s="91"/>
      <c r="E64" s="91"/>
      <c r="F64" s="30"/>
    </row>
    <row r="65" spans="1:6" x14ac:dyDescent="0.2">
      <c r="A65" s="7">
        <v>23</v>
      </c>
      <c r="B65" s="94" t="s">
        <v>123</v>
      </c>
      <c r="C65" s="91"/>
      <c r="D65" s="91"/>
      <c r="E65" s="91"/>
      <c r="F65" s="30"/>
    </row>
    <row r="66" spans="1:6" x14ac:dyDescent="0.2">
      <c r="A66" s="7">
        <v>24</v>
      </c>
      <c r="B66" s="94" t="s">
        <v>129</v>
      </c>
      <c r="C66" s="91"/>
      <c r="D66" s="91"/>
      <c r="E66" s="91"/>
      <c r="F66" s="30"/>
    </row>
    <row r="67" spans="1:6" x14ac:dyDescent="0.2">
      <c r="A67" s="7"/>
      <c r="B67" s="94" t="s">
        <v>186</v>
      </c>
      <c r="C67" s="91"/>
      <c r="D67" s="91"/>
      <c r="E67" s="91"/>
      <c r="F67" s="30"/>
    </row>
    <row r="68" spans="1:6" x14ac:dyDescent="0.2">
      <c r="A68" s="7">
        <v>25</v>
      </c>
      <c r="B68" s="94" t="s">
        <v>24</v>
      </c>
      <c r="C68" s="91"/>
      <c r="D68" s="91"/>
      <c r="E68" s="91"/>
      <c r="F68" s="30"/>
    </row>
    <row r="69" spans="1:6" x14ac:dyDescent="0.2">
      <c r="A69" s="7">
        <v>26</v>
      </c>
      <c r="B69" s="94" t="s">
        <v>25</v>
      </c>
      <c r="C69" s="91"/>
      <c r="D69" s="91"/>
      <c r="E69" s="91"/>
      <c r="F69" s="30"/>
    </row>
    <row r="70" spans="1:6" x14ac:dyDescent="0.2">
      <c r="A70" s="7">
        <v>27</v>
      </c>
      <c r="B70" s="94" t="s">
        <v>26</v>
      </c>
      <c r="C70" s="91"/>
      <c r="D70" s="91"/>
      <c r="E70" s="91"/>
      <c r="F70" s="30"/>
    </row>
    <row r="71" spans="1:6" x14ac:dyDescent="0.2">
      <c r="A71" s="7">
        <v>28</v>
      </c>
      <c r="B71" s="94" t="s">
        <v>27</v>
      </c>
      <c r="C71" s="91"/>
      <c r="D71" s="91"/>
      <c r="E71" s="91"/>
      <c r="F71" s="30"/>
    </row>
    <row r="72" spans="1:6" x14ac:dyDescent="0.2">
      <c r="A72" s="7">
        <v>29</v>
      </c>
      <c r="B72" s="94" t="s">
        <v>28</v>
      </c>
      <c r="C72" s="91"/>
      <c r="D72" s="91"/>
      <c r="E72" s="91"/>
      <c r="F72" s="30"/>
    </row>
    <row r="73" spans="1:6" x14ac:dyDescent="0.2">
      <c r="A73" s="7">
        <v>30</v>
      </c>
      <c r="B73" s="94" t="s">
        <v>29</v>
      </c>
      <c r="C73" s="91"/>
      <c r="D73" s="91"/>
      <c r="E73" s="91"/>
      <c r="F73" s="30"/>
    </row>
    <row r="74" spans="1:6" x14ac:dyDescent="0.2">
      <c r="A74" s="7">
        <v>31</v>
      </c>
      <c r="B74" s="94" t="s">
        <v>30</v>
      </c>
      <c r="C74" s="91"/>
      <c r="D74" s="91"/>
      <c r="E74" s="91"/>
      <c r="F74" s="30"/>
    </row>
    <row r="75" spans="1:6" x14ac:dyDescent="0.2">
      <c r="A75" s="7">
        <v>32</v>
      </c>
      <c r="B75" s="94" t="s">
        <v>31</v>
      </c>
      <c r="C75" s="91"/>
      <c r="D75" s="91"/>
      <c r="E75" s="91"/>
      <c r="F75" s="30"/>
    </row>
    <row r="76" spans="1:6" x14ac:dyDescent="0.2">
      <c r="A76" s="170" t="s">
        <v>117</v>
      </c>
      <c r="B76" s="170"/>
      <c r="C76" s="93">
        <f>SUM(C43:C75)</f>
        <v>1</v>
      </c>
      <c r="D76" s="93">
        <f>SUM(D43:D75)</f>
        <v>0</v>
      </c>
      <c r="E76" s="93">
        <f>SUM(E43:E75)</f>
        <v>0</v>
      </c>
      <c r="F76" s="93">
        <f>SUM(F43:F75)</f>
        <v>3</v>
      </c>
    </row>
    <row r="77" spans="1:6" x14ac:dyDescent="0.2">
      <c r="A77" s="16" t="s">
        <v>32</v>
      </c>
      <c r="B77" s="103"/>
      <c r="C77" s="31"/>
      <c r="D77" s="31"/>
      <c r="E77" s="31"/>
      <c r="F77" s="30"/>
    </row>
    <row r="78" spans="1:6" ht="25.5" x14ac:dyDescent="0.2">
      <c r="A78" s="7">
        <v>33</v>
      </c>
      <c r="B78" s="94" t="s">
        <v>33</v>
      </c>
      <c r="C78" s="91"/>
      <c r="D78" s="91"/>
      <c r="E78" s="91">
        <v>1</v>
      </c>
      <c r="F78" s="30"/>
    </row>
    <row r="79" spans="1:6" x14ac:dyDescent="0.2">
      <c r="A79" s="7">
        <v>34</v>
      </c>
      <c r="B79" s="94" t="s">
        <v>34</v>
      </c>
      <c r="C79" s="91"/>
      <c r="D79" s="91">
        <v>1</v>
      </c>
      <c r="E79" s="91">
        <v>1</v>
      </c>
      <c r="F79" s="30"/>
    </row>
    <row r="80" spans="1:6" x14ac:dyDescent="0.2">
      <c r="A80" s="7">
        <v>35</v>
      </c>
      <c r="B80" s="94" t="s">
        <v>35</v>
      </c>
      <c r="C80" s="91"/>
      <c r="D80" s="91"/>
      <c r="E80" s="91"/>
      <c r="F80" s="30"/>
    </row>
    <row r="81" spans="1:6" x14ac:dyDescent="0.2">
      <c r="A81" s="7">
        <v>36</v>
      </c>
      <c r="B81" s="94" t="s">
        <v>36</v>
      </c>
      <c r="C81" s="91"/>
      <c r="D81" s="91"/>
      <c r="E81" s="91"/>
      <c r="F81" s="30"/>
    </row>
    <row r="82" spans="1:6" x14ac:dyDescent="0.2">
      <c r="A82" s="7">
        <v>37</v>
      </c>
      <c r="B82" s="94" t="s">
        <v>37</v>
      </c>
      <c r="C82" s="91"/>
      <c r="D82" s="91"/>
      <c r="E82" s="91"/>
      <c r="F82" s="30"/>
    </row>
    <row r="83" spans="1:6" ht="25.5" x14ac:dyDescent="0.2">
      <c r="A83" s="7">
        <v>38</v>
      </c>
      <c r="B83" s="94" t="s">
        <v>38</v>
      </c>
      <c r="C83" s="91"/>
      <c r="D83" s="91"/>
      <c r="E83" s="91"/>
      <c r="F83" s="30"/>
    </row>
    <row r="84" spans="1:6" x14ac:dyDescent="0.2">
      <c r="A84" s="7">
        <v>39</v>
      </c>
      <c r="B84" s="94" t="s">
        <v>39</v>
      </c>
      <c r="C84" s="91"/>
      <c r="D84" s="91"/>
      <c r="E84" s="91"/>
      <c r="F84" s="30"/>
    </row>
    <row r="85" spans="1:6" x14ac:dyDescent="0.2">
      <c r="A85" s="7">
        <v>40</v>
      </c>
      <c r="B85" s="94" t="s">
        <v>40</v>
      </c>
      <c r="C85" s="91"/>
      <c r="D85" s="91"/>
      <c r="E85" s="91"/>
      <c r="F85" s="30"/>
    </row>
    <row r="86" spans="1:6" x14ac:dyDescent="0.2">
      <c r="A86" s="7">
        <v>41</v>
      </c>
      <c r="B86" s="94" t="s">
        <v>41</v>
      </c>
      <c r="C86" s="91"/>
      <c r="D86" s="91"/>
      <c r="E86" s="91"/>
      <c r="F86" s="30"/>
    </row>
    <row r="87" spans="1:6" x14ac:dyDescent="0.2">
      <c r="A87" s="7">
        <v>42</v>
      </c>
      <c r="B87" s="94" t="s">
        <v>42</v>
      </c>
      <c r="C87" s="91"/>
      <c r="D87" s="91"/>
      <c r="E87" s="91"/>
      <c r="F87" s="30"/>
    </row>
    <row r="88" spans="1:6" x14ac:dyDescent="0.2">
      <c r="A88" s="7">
        <v>43</v>
      </c>
      <c r="B88" s="94" t="s">
        <v>43</v>
      </c>
      <c r="C88" s="91"/>
      <c r="D88" s="91"/>
      <c r="E88" s="91"/>
      <c r="F88" s="30"/>
    </row>
    <row r="89" spans="1:6" x14ac:dyDescent="0.2">
      <c r="A89" s="170" t="s">
        <v>117</v>
      </c>
      <c r="B89" s="170"/>
      <c r="C89" s="93">
        <f>SUM(C78:C88)</f>
        <v>0</v>
      </c>
      <c r="D89" s="93">
        <f>SUM(D78:D88)</f>
        <v>1</v>
      </c>
      <c r="E89" s="93">
        <f>SUM(E78:E88)</f>
        <v>2</v>
      </c>
      <c r="F89" s="93">
        <f>SUM(F78:F88)</f>
        <v>0</v>
      </c>
    </row>
    <row r="90" spans="1:6" x14ac:dyDescent="0.2">
      <c r="A90" s="16" t="s">
        <v>44</v>
      </c>
      <c r="B90" s="103"/>
      <c r="C90" s="31"/>
      <c r="D90" s="30"/>
      <c r="E90" s="30"/>
      <c r="F90" s="30"/>
    </row>
    <row r="91" spans="1:6" x14ac:dyDescent="0.2">
      <c r="A91" s="7">
        <f>A88+1</f>
        <v>44</v>
      </c>
      <c r="B91" s="94" t="s">
        <v>45</v>
      </c>
      <c r="C91" s="91"/>
      <c r="D91" s="91"/>
      <c r="E91" s="91"/>
      <c r="F91" s="30"/>
    </row>
    <row r="92" spans="1:6" x14ac:dyDescent="0.2">
      <c r="A92" s="7">
        <f>A91+1</f>
        <v>45</v>
      </c>
      <c r="B92" s="94" t="s">
        <v>46</v>
      </c>
      <c r="C92" s="91"/>
      <c r="D92" s="91"/>
      <c r="E92" s="91"/>
      <c r="F92" s="30"/>
    </row>
    <row r="93" spans="1:6" x14ac:dyDescent="0.2">
      <c r="A93" s="7">
        <f t="shared" ref="A93:A99" si="1">A92+1</f>
        <v>46</v>
      </c>
      <c r="B93" s="94" t="s">
        <v>47</v>
      </c>
      <c r="C93" s="91">
        <v>1</v>
      </c>
      <c r="D93" s="91"/>
      <c r="E93" s="91"/>
      <c r="F93" s="30"/>
    </row>
    <row r="94" spans="1:6" x14ac:dyDescent="0.2">
      <c r="A94" s="7">
        <f t="shared" si="1"/>
        <v>47</v>
      </c>
      <c r="B94" s="94" t="s">
        <v>48</v>
      </c>
      <c r="C94" s="91">
        <v>2</v>
      </c>
      <c r="D94" s="91">
        <v>2</v>
      </c>
      <c r="E94" s="91">
        <v>1</v>
      </c>
      <c r="F94" s="30"/>
    </row>
    <row r="95" spans="1:6" ht="25.5" x14ac:dyDescent="0.2">
      <c r="A95" s="7">
        <f t="shared" si="1"/>
        <v>48</v>
      </c>
      <c r="B95" s="94" t="s">
        <v>49</v>
      </c>
      <c r="C95" s="91"/>
      <c r="D95" s="91"/>
      <c r="E95" s="91"/>
      <c r="F95" s="30"/>
    </row>
    <row r="96" spans="1:6" x14ac:dyDescent="0.2">
      <c r="A96" s="7">
        <f t="shared" si="1"/>
        <v>49</v>
      </c>
      <c r="B96" s="94" t="s">
        <v>50</v>
      </c>
      <c r="C96" s="91"/>
      <c r="D96" s="91"/>
      <c r="E96" s="91"/>
      <c r="F96" s="30"/>
    </row>
    <row r="97" spans="1:6" x14ac:dyDescent="0.2">
      <c r="A97" s="7">
        <f t="shared" si="1"/>
        <v>50</v>
      </c>
      <c r="B97" s="94" t="s">
        <v>51</v>
      </c>
      <c r="C97" s="91"/>
      <c r="D97" s="91"/>
      <c r="E97" s="91"/>
      <c r="F97" s="30"/>
    </row>
    <row r="98" spans="1:6" x14ac:dyDescent="0.2">
      <c r="A98" s="7">
        <f t="shared" si="1"/>
        <v>51</v>
      </c>
      <c r="B98" s="94" t="s">
        <v>52</v>
      </c>
      <c r="C98" s="91"/>
      <c r="D98" s="91"/>
      <c r="E98" s="91"/>
      <c r="F98" s="30"/>
    </row>
    <row r="99" spans="1:6" x14ac:dyDescent="0.2">
      <c r="A99" s="7">
        <f t="shared" si="1"/>
        <v>52</v>
      </c>
      <c r="B99" s="94" t="s">
        <v>53</v>
      </c>
      <c r="C99" s="91"/>
      <c r="D99" s="91">
        <v>1</v>
      </c>
      <c r="E99" s="91"/>
      <c r="F99" s="30"/>
    </row>
    <row r="100" spans="1:6" x14ac:dyDescent="0.2">
      <c r="A100" s="170" t="s">
        <v>117</v>
      </c>
      <c r="B100" s="170"/>
      <c r="C100" s="93">
        <f>SUM(C91:C99)</f>
        <v>3</v>
      </c>
      <c r="D100" s="93">
        <f>SUM(D91:D99)</f>
        <v>3</v>
      </c>
      <c r="E100" s="93">
        <f>SUM(E91:E99)</f>
        <v>1</v>
      </c>
      <c r="F100" s="93">
        <f>SUM(F91:F99)</f>
        <v>0</v>
      </c>
    </row>
    <row r="101" spans="1:6" x14ac:dyDescent="0.2">
      <c r="A101" s="16" t="s">
        <v>54</v>
      </c>
      <c r="B101" s="103"/>
      <c r="C101" s="31"/>
      <c r="D101" s="31"/>
      <c r="E101" s="31"/>
      <c r="F101" s="30"/>
    </row>
    <row r="102" spans="1:6" s="10" customFormat="1" ht="28.15" customHeight="1" x14ac:dyDescent="0.2">
      <c r="A102" s="7">
        <f>A99+1</f>
        <v>53</v>
      </c>
      <c r="B102" s="94" t="s">
        <v>55</v>
      </c>
      <c r="C102" s="91"/>
      <c r="D102" s="91"/>
      <c r="E102" s="91"/>
      <c r="F102" s="30"/>
    </row>
    <row r="103" spans="1:6" ht="29.45" customHeight="1" x14ac:dyDescent="0.2">
      <c r="A103" s="7">
        <f>A102+1</f>
        <v>54</v>
      </c>
      <c r="B103" s="94" t="s">
        <v>56</v>
      </c>
      <c r="C103" s="91"/>
      <c r="D103" s="91"/>
      <c r="E103" s="91"/>
      <c r="F103" s="30"/>
    </row>
    <row r="104" spans="1:6" ht="25.5" x14ac:dyDescent="0.2">
      <c r="A104" s="7">
        <f t="shared" ref="A104:A109" si="2">A103+1</f>
        <v>55</v>
      </c>
      <c r="B104" s="94" t="s">
        <v>57</v>
      </c>
      <c r="C104" s="91"/>
      <c r="D104" s="91"/>
      <c r="E104" s="91"/>
      <c r="F104" s="30"/>
    </row>
    <row r="105" spans="1:6" x14ac:dyDescent="0.2">
      <c r="A105" s="7">
        <f t="shared" si="2"/>
        <v>56</v>
      </c>
      <c r="B105" s="94" t="s">
        <v>58</v>
      </c>
      <c r="C105" s="91">
        <v>2</v>
      </c>
      <c r="D105" s="91"/>
      <c r="E105" s="91"/>
      <c r="F105" s="30"/>
    </row>
    <row r="106" spans="1:6" x14ac:dyDescent="0.2">
      <c r="A106" s="7">
        <f t="shared" si="2"/>
        <v>57</v>
      </c>
      <c r="B106" s="94" t="s">
        <v>59</v>
      </c>
      <c r="C106" s="91"/>
      <c r="D106" s="91"/>
      <c r="E106" s="91"/>
      <c r="F106" s="30"/>
    </row>
    <row r="107" spans="1:6" ht="25.5" x14ac:dyDescent="0.2">
      <c r="A107" s="7">
        <f t="shared" si="2"/>
        <v>58</v>
      </c>
      <c r="B107" s="94" t="s">
        <v>60</v>
      </c>
      <c r="C107" s="91"/>
      <c r="D107" s="91"/>
      <c r="E107" s="91"/>
      <c r="F107" s="30"/>
    </row>
    <row r="108" spans="1:6" x14ac:dyDescent="0.2">
      <c r="A108" s="7">
        <f t="shared" si="2"/>
        <v>59</v>
      </c>
      <c r="B108" s="94" t="s">
        <v>61</v>
      </c>
      <c r="C108" s="91"/>
      <c r="D108" s="91"/>
      <c r="E108" s="91"/>
      <c r="F108" s="30"/>
    </row>
    <row r="109" spans="1:6" x14ac:dyDescent="0.2">
      <c r="A109" s="7">
        <f t="shared" si="2"/>
        <v>60</v>
      </c>
      <c r="B109" s="94" t="s">
        <v>62</v>
      </c>
      <c r="C109" s="91"/>
      <c r="D109" s="91"/>
      <c r="E109" s="91"/>
      <c r="F109" s="30"/>
    </row>
    <row r="110" spans="1:6" x14ac:dyDescent="0.2">
      <c r="A110" s="170" t="s">
        <v>117</v>
      </c>
      <c r="B110" s="170"/>
      <c r="C110" s="93">
        <f>SUM(C102:C109)</f>
        <v>2</v>
      </c>
      <c r="D110" s="93">
        <f>SUM(D102:D109)</f>
        <v>0</v>
      </c>
      <c r="E110" s="93">
        <f>SUM(E102:E109)</f>
        <v>0</v>
      </c>
      <c r="F110" s="93">
        <f>SUM(F102:F109)</f>
        <v>0</v>
      </c>
    </row>
    <row r="111" spans="1:6" x14ac:dyDescent="0.2">
      <c r="A111" s="16" t="s">
        <v>63</v>
      </c>
      <c r="B111" s="103"/>
      <c r="C111" s="31"/>
      <c r="D111" s="30"/>
      <c r="E111" s="30"/>
      <c r="F111" s="30"/>
    </row>
    <row r="112" spans="1:6" x14ac:dyDescent="0.2">
      <c r="A112" s="7">
        <f>A109+1</f>
        <v>61</v>
      </c>
      <c r="B112" s="94" t="s">
        <v>64</v>
      </c>
      <c r="C112" s="91"/>
      <c r="D112" s="91"/>
      <c r="E112" s="91">
        <v>1</v>
      </c>
      <c r="F112" s="30">
        <v>1</v>
      </c>
    </row>
    <row r="113" spans="1:6" ht="25.5" x14ac:dyDescent="0.2">
      <c r="A113" s="7">
        <f>A112+1</f>
        <v>62</v>
      </c>
      <c r="B113" s="94" t="s">
        <v>65</v>
      </c>
      <c r="C113" s="91"/>
      <c r="D113" s="91"/>
      <c r="E113" s="91"/>
      <c r="F113" s="30"/>
    </row>
    <row r="114" spans="1:6" x14ac:dyDescent="0.2">
      <c r="A114" s="7">
        <f t="shared" ref="A114:A126" si="3">A113+1</f>
        <v>63</v>
      </c>
      <c r="B114" s="94" t="s">
        <v>66</v>
      </c>
      <c r="C114" s="91"/>
      <c r="D114" s="91"/>
      <c r="E114" s="91">
        <v>1</v>
      </c>
      <c r="F114" s="30"/>
    </row>
    <row r="115" spans="1:6" x14ac:dyDescent="0.2">
      <c r="A115" s="7">
        <f t="shared" si="3"/>
        <v>64</v>
      </c>
      <c r="B115" s="94" t="s">
        <v>67</v>
      </c>
      <c r="C115" s="91"/>
      <c r="D115" s="91"/>
      <c r="E115" s="91"/>
      <c r="F115" s="30">
        <v>1</v>
      </c>
    </row>
    <row r="116" spans="1:6" x14ac:dyDescent="0.2">
      <c r="A116" s="7">
        <f t="shared" si="3"/>
        <v>65</v>
      </c>
      <c r="B116" s="94" t="s">
        <v>68</v>
      </c>
      <c r="C116" s="91"/>
      <c r="D116" s="91"/>
      <c r="E116" s="91"/>
      <c r="F116" s="30"/>
    </row>
    <row r="117" spans="1:6" x14ac:dyDescent="0.2">
      <c r="A117" s="7">
        <f t="shared" si="3"/>
        <v>66</v>
      </c>
      <c r="B117" s="94" t="s">
        <v>69</v>
      </c>
      <c r="C117" s="91"/>
      <c r="D117" s="91">
        <v>1</v>
      </c>
      <c r="E117" s="91"/>
      <c r="F117" s="30"/>
    </row>
    <row r="118" spans="1:6" x14ac:dyDescent="0.2">
      <c r="A118" s="7">
        <f t="shared" si="3"/>
        <v>67</v>
      </c>
      <c r="B118" s="94" t="s">
        <v>70</v>
      </c>
      <c r="C118" s="91"/>
      <c r="D118" s="91"/>
      <c r="E118" s="91"/>
      <c r="F118" s="30"/>
    </row>
    <row r="119" spans="1:6" x14ac:dyDescent="0.2">
      <c r="A119" s="7">
        <f t="shared" si="3"/>
        <v>68</v>
      </c>
      <c r="B119" s="94" t="s">
        <v>71</v>
      </c>
      <c r="C119" s="91"/>
      <c r="D119" s="91"/>
      <c r="E119" s="91"/>
      <c r="F119" s="30"/>
    </row>
    <row r="120" spans="1:6" x14ac:dyDescent="0.2">
      <c r="A120" s="7">
        <f t="shared" si="3"/>
        <v>69</v>
      </c>
      <c r="B120" s="94" t="s">
        <v>72</v>
      </c>
      <c r="C120" s="91"/>
      <c r="D120" s="91"/>
      <c r="E120" s="91"/>
      <c r="F120" s="30"/>
    </row>
    <row r="121" spans="1:6" x14ac:dyDescent="0.2">
      <c r="A121" s="7">
        <f t="shared" si="3"/>
        <v>70</v>
      </c>
      <c r="B121" s="94" t="s">
        <v>73</v>
      </c>
      <c r="C121" s="91">
        <v>2</v>
      </c>
      <c r="D121" s="91"/>
      <c r="E121" s="91">
        <v>1</v>
      </c>
      <c r="F121" s="30"/>
    </row>
    <row r="122" spans="1:6" x14ac:dyDescent="0.2">
      <c r="A122" s="7">
        <f t="shared" si="3"/>
        <v>71</v>
      </c>
      <c r="B122" s="94" t="s">
        <v>74</v>
      </c>
      <c r="C122" s="91"/>
      <c r="D122" s="91">
        <v>1</v>
      </c>
      <c r="E122" s="91"/>
      <c r="F122" s="30"/>
    </row>
    <row r="123" spans="1:6" x14ac:dyDescent="0.2">
      <c r="A123" s="7">
        <f t="shared" si="3"/>
        <v>72</v>
      </c>
      <c r="B123" s="94" t="s">
        <v>75</v>
      </c>
      <c r="C123" s="91">
        <v>1</v>
      </c>
      <c r="D123" s="91"/>
      <c r="E123" s="91"/>
      <c r="F123" s="30"/>
    </row>
    <row r="124" spans="1:6" x14ac:dyDescent="0.2">
      <c r="A124" s="7">
        <f t="shared" si="3"/>
        <v>73</v>
      </c>
      <c r="B124" s="94" t="s">
        <v>76</v>
      </c>
      <c r="C124" s="91"/>
      <c r="D124" s="91"/>
      <c r="E124" s="91"/>
      <c r="F124" s="30">
        <v>1</v>
      </c>
    </row>
    <row r="125" spans="1:6" x14ac:dyDescent="0.2">
      <c r="A125" s="7">
        <f t="shared" si="3"/>
        <v>74</v>
      </c>
      <c r="B125" s="94" t="s">
        <v>77</v>
      </c>
      <c r="C125" s="91"/>
      <c r="D125" s="91"/>
      <c r="E125" s="91"/>
      <c r="F125" s="30"/>
    </row>
    <row r="126" spans="1:6" x14ac:dyDescent="0.2">
      <c r="A126" s="7">
        <f t="shared" si="3"/>
        <v>75</v>
      </c>
      <c r="B126" s="94" t="s">
        <v>78</v>
      </c>
      <c r="C126" s="91"/>
      <c r="D126" s="91"/>
      <c r="E126" s="91"/>
      <c r="F126" s="30">
        <v>1</v>
      </c>
    </row>
    <row r="127" spans="1:6" x14ac:dyDescent="0.2">
      <c r="A127" s="170" t="s">
        <v>117</v>
      </c>
      <c r="B127" s="170"/>
      <c r="C127" s="93">
        <f>SUM(C112:C126)</f>
        <v>3</v>
      </c>
      <c r="D127" s="93">
        <f>SUM(D112:D126)</f>
        <v>2</v>
      </c>
      <c r="E127" s="93">
        <f>SUM(E112:E126)</f>
        <v>3</v>
      </c>
      <c r="F127" s="93">
        <f>SUM(F112:F126)</f>
        <v>4</v>
      </c>
    </row>
    <row r="128" spans="1:6" x14ac:dyDescent="0.2">
      <c r="A128" s="16" t="s">
        <v>79</v>
      </c>
      <c r="B128" s="103"/>
      <c r="C128" s="31"/>
      <c r="D128" s="30"/>
      <c r="E128" s="30"/>
      <c r="F128" s="30"/>
    </row>
    <row r="129" spans="1:6" x14ac:dyDescent="0.2">
      <c r="A129" s="7">
        <f>A126+1</f>
        <v>76</v>
      </c>
      <c r="B129" s="94" t="s">
        <v>80</v>
      </c>
      <c r="C129" s="91"/>
      <c r="D129" s="91">
        <v>1</v>
      </c>
      <c r="E129" s="91"/>
      <c r="F129" s="30"/>
    </row>
    <row r="130" spans="1:6" ht="25.5" x14ac:dyDescent="0.2">
      <c r="A130" s="7">
        <f>A129+1</f>
        <v>77</v>
      </c>
      <c r="B130" s="94" t="s">
        <v>81</v>
      </c>
      <c r="C130" s="91"/>
      <c r="D130" s="91"/>
      <c r="E130" s="91"/>
      <c r="F130" s="30"/>
    </row>
    <row r="131" spans="1:6" x14ac:dyDescent="0.2">
      <c r="A131" s="7">
        <f t="shared" ref="A131:A135" si="4">A130+1</f>
        <v>78</v>
      </c>
      <c r="B131" s="94" t="s">
        <v>82</v>
      </c>
      <c r="C131" s="91"/>
      <c r="D131" s="91"/>
      <c r="E131" s="91"/>
      <c r="F131" s="30"/>
    </row>
    <row r="132" spans="1:6" x14ac:dyDescent="0.2">
      <c r="A132" s="7">
        <f t="shared" si="4"/>
        <v>79</v>
      </c>
      <c r="B132" s="94" t="s">
        <v>83</v>
      </c>
      <c r="C132" s="91">
        <v>1</v>
      </c>
      <c r="D132" s="91"/>
      <c r="E132" s="91"/>
      <c r="F132" s="30"/>
    </row>
    <row r="133" spans="1:6" x14ac:dyDescent="0.2">
      <c r="A133" s="7">
        <f t="shared" si="4"/>
        <v>80</v>
      </c>
      <c r="B133" s="94" t="s">
        <v>84</v>
      </c>
      <c r="C133" s="91">
        <v>1</v>
      </c>
      <c r="D133" s="91"/>
      <c r="E133" s="91"/>
      <c r="F133" s="30"/>
    </row>
    <row r="134" spans="1:6" x14ac:dyDescent="0.2">
      <c r="A134" s="7">
        <f t="shared" si="4"/>
        <v>81</v>
      </c>
      <c r="B134" s="94" t="s">
        <v>85</v>
      </c>
      <c r="C134" s="91"/>
      <c r="D134" s="91">
        <v>1</v>
      </c>
      <c r="E134" s="91"/>
      <c r="F134" s="30"/>
    </row>
    <row r="135" spans="1:6" x14ac:dyDescent="0.2">
      <c r="A135" s="7">
        <f t="shared" si="4"/>
        <v>82</v>
      </c>
      <c r="B135" s="94" t="s">
        <v>86</v>
      </c>
      <c r="C135" s="91"/>
      <c r="D135" s="91"/>
      <c r="E135" s="91"/>
      <c r="F135" s="30"/>
    </row>
    <row r="136" spans="1:6" x14ac:dyDescent="0.2">
      <c r="A136" s="170" t="s">
        <v>117</v>
      </c>
      <c r="B136" s="170"/>
      <c r="C136" s="93">
        <f>SUM(C129:C135)</f>
        <v>2</v>
      </c>
      <c r="D136" s="93">
        <f>SUM(D129:D135)</f>
        <v>2</v>
      </c>
      <c r="E136" s="93">
        <f>SUM(E129:E135)</f>
        <v>0</v>
      </c>
      <c r="F136" s="93">
        <f>SUM(F129:F135)</f>
        <v>0</v>
      </c>
    </row>
    <row r="137" spans="1:6" x14ac:dyDescent="0.2">
      <c r="A137" s="16" t="s">
        <v>87</v>
      </c>
      <c r="B137" s="103"/>
      <c r="C137" s="31"/>
      <c r="D137" s="30"/>
      <c r="E137" s="30"/>
      <c r="F137" s="30"/>
    </row>
    <row r="138" spans="1:6" x14ac:dyDescent="0.2">
      <c r="A138" s="7">
        <f>A135+1</f>
        <v>83</v>
      </c>
      <c r="B138" s="94" t="s">
        <v>88</v>
      </c>
      <c r="C138" s="91"/>
      <c r="D138" s="91">
        <v>1</v>
      </c>
      <c r="E138" s="91">
        <v>1</v>
      </c>
      <c r="F138" s="30"/>
    </row>
    <row r="139" spans="1:6" x14ac:dyDescent="0.2">
      <c r="A139" s="7">
        <v>84</v>
      </c>
      <c r="B139" s="94" t="s">
        <v>90</v>
      </c>
      <c r="C139" s="91"/>
      <c r="D139" s="91">
        <v>2</v>
      </c>
      <c r="E139" s="91"/>
      <c r="F139" s="30">
        <v>2</v>
      </c>
    </row>
    <row r="140" spans="1:6" x14ac:dyDescent="0.2">
      <c r="A140" s="7">
        <f t="shared" ref="A140:A148" si="5">A139+1</f>
        <v>85</v>
      </c>
      <c r="B140" s="94" t="s">
        <v>91</v>
      </c>
      <c r="C140" s="91"/>
      <c r="D140" s="91"/>
      <c r="E140" s="91"/>
      <c r="F140" s="30">
        <v>1</v>
      </c>
    </row>
    <row r="141" spans="1:6" x14ac:dyDescent="0.2">
      <c r="A141" s="7">
        <f t="shared" si="5"/>
        <v>86</v>
      </c>
      <c r="B141" s="94" t="s">
        <v>92</v>
      </c>
      <c r="C141" s="91"/>
      <c r="D141" s="91"/>
      <c r="E141" s="91"/>
      <c r="F141" s="30"/>
    </row>
    <row r="142" spans="1:6" ht="25.5" x14ac:dyDescent="0.2">
      <c r="A142" s="7">
        <f t="shared" si="5"/>
        <v>87</v>
      </c>
      <c r="B142" s="94" t="s">
        <v>93</v>
      </c>
      <c r="C142" s="91"/>
      <c r="D142" s="91"/>
      <c r="E142" s="91"/>
      <c r="F142" s="30"/>
    </row>
    <row r="143" spans="1:6" x14ac:dyDescent="0.2">
      <c r="A143" s="7">
        <f t="shared" si="5"/>
        <v>88</v>
      </c>
      <c r="B143" s="94" t="s">
        <v>94</v>
      </c>
      <c r="C143" s="91"/>
      <c r="D143" s="91"/>
      <c r="E143" s="91">
        <v>1</v>
      </c>
      <c r="F143" s="30"/>
    </row>
    <row r="144" spans="1:6" x14ac:dyDescent="0.2">
      <c r="A144" s="7">
        <f t="shared" si="5"/>
        <v>89</v>
      </c>
      <c r="B144" s="94" t="s">
        <v>95</v>
      </c>
      <c r="C144" s="91"/>
      <c r="D144" s="91"/>
      <c r="E144" s="91"/>
      <c r="F144" s="30"/>
    </row>
    <row r="145" spans="1:6" x14ac:dyDescent="0.2">
      <c r="A145" s="7">
        <f t="shared" si="5"/>
        <v>90</v>
      </c>
      <c r="B145" s="94" t="s">
        <v>96</v>
      </c>
      <c r="C145" s="91"/>
      <c r="D145" s="91">
        <v>2</v>
      </c>
      <c r="E145" s="91"/>
      <c r="F145" s="30"/>
    </row>
    <row r="146" spans="1:6" x14ac:dyDescent="0.2">
      <c r="A146" s="7">
        <v>91</v>
      </c>
      <c r="B146" s="94" t="s">
        <v>98</v>
      </c>
      <c r="C146" s="91"/>
      <c r="D146" s="91"/>
      <c r="E146" s="91"/>
      <c r="F146" s="30"/>
    </row>
    <row r="147" spans="1:6" x14ac:dyDescent="0.2">
      <c r="A147" s="7">
        <f t="shared" si="5"/>
        <v>92</v>
      </c>
      <c r="B147" s="94" t="s">
        <v>99</v>
      </c>
      <c r="C147" s="91"/>
      <c r="D147" s="91"/>
      <c r="E147" s="91">
        <v>1</v>
      </c>
      <c r="F147" s="30"/>
    </row>
    <row r="148" spans="1:6" x14ac:dyDescent="0.2">
      <c r="A148" s="7">
        <f t="shared" si="5"/>
        <v>93</v>
      </c>
      <c r="B148" s="94" t="s">
        <v>100</v>
      </c>
      <c r="C148" s="91"/>
      <c r="D148" s="91"/>
      <c r="E148" s="91"/>
      <c r="F148" s="30"/>
    </row>
    <row r="149" spans="1:6" x14ac:dyDescent="0.2">
      <c r="A149" s="170" t="s">
        <v>117</v>
      </c>
      <c r="B149" s="170"/>
      <c r="C149" s="93">
        <f>SUM(C138:C148)</f>
        <v>0</v>
      </c>
      <c r="D149" s="93">
        <f>SUM(D138:D148)</f>
        <v>5</v>
      </c>
      <c r="E149" s="93">
        <f>SUM(E138:E148)</f>
        <v>3</v>
      </c>
      <c r="F149" s="93">
        <f>SUM(F138:F148)</f>
        <v>3</v>
      </c>
    </row>
    <row r="150" spans="1:6" x14ac:dyDescent="0.2">
      <c r="A150" s="16" t="s">
        <v>101</v>
      </c>
      <c r="B150" s="103"/>
      <c r="C150" s="31"/>
      <c r="D150" s="30"/>
      <c r="E150" s="30"/>
      <c r="F150" s="30"/>
    </row>
    <row r="151" spans="1:6" x14ac:dyDescent="0.2">
      <c r="A151" s="7">
        <f>A148+1</f>
        <v>94</v>
      </c>
      <c r="B151" s="94" t="s">
        <v>102</v>
      </c>
      <c r="C151" s="91"/>
      <c r="D151" s="91"/>
      <c r="E151" s="91"/>
      <c r="F151" s="30"/>
    </row>
    <row r="152" spans="1:6" x14ac:dyDescent="0.2">
      <c r="A152" s="7">
        <f>A151+1</f>
        <v>95</v>
      </c>
      <c r="B152" s="94" t="s">
        <v>103</v>
      </c>
      <c r="C152" s="91"/>
      <c r="D152" s="91"/>
      <c r="E152" s="91"/>
      <c r="F152" s="30"/>
    </row>
    <row r="153" spans="1:6" x14ac:dyDescent="0.2">
      <c r="A153" s="7">
        <v>96</v>
      </c>
      <c r="B153" s="94" t="s">
        <v>89</v>
      </c>
      <c r="C153" s="91"/>
      <c r="D153" s="91"/>
      <c r="E153" s="91"/>
      <c r="F153" s="30"/>
    </row>
    <row r="154" spans="1:6" x14ac:dyDescent="0.2">
      <c r="A154" s="7">
        <v>97</v>
      </c>
      <c r="B154" s="94" t="s">
        <v>104</v>
      </c>
      <c r="C154" s="91"/>
      <c r="D154" s="91"/>
      <c r="E154" s="91"/>
      <c r="F154" s="30"/>
    </row>
    <row r="155" spans="1:6" x14ac:dyDescent="0.2">
      <c r="A155" s="7">
        <f t="shared" ref="A155:A162" si="6">A154+1</f>
        <v>98</v>
      </c>
      <c r="B155" s="94" t="s">
        <v>105</v>
      </c>
      <c r="C155" s="91"/>
      <c r="D155" s="91"/>
      <c r="E155" s="91"/>
      <c r="F155" s="30"/>
    </row>
    <row r="156" spans="1:6" ht="25.5" x14ac:dyDescent="0.2">
      <c r="A156" s="7">
        <f t="shared" si="6"/>
        <v>99</v>
      </c>
      <c r="B156" s="94" t="s">
        <v>106</v>
      </c>
      <c r="C156" s="91"/>
      <c r="D156" s="91"/>
      <c r="E156" s="91"/>
      <c r="F156" s="30"/>
    </row>
    <row r="157" spans="1:6" x14ac:dyDescent="0.2">
      <c r="A157" s="7">
        <f t="shared" si="6"/>
        <v>100</v>
      </c>
      <c r="B157" s="94" t="s">
        <v>107</v>
      </c>
      <c r="C157" s="91"/>
      <c r="D157" s="91">
        <v>3</v>
      </c>
      <c r="E157" s="91">
        <v>1</v>
      </c>
      <c r="F157" s="30">
        <v>1</v>
      </c>
    </row>
    <row r="158" spans="1:6" x14ac:dyDescent="0.2">
      <c r="A158" s="7">
        <v>101</v>
      </c>
      <c r="B158" s="94" t="s">
        <v>97</v>
      </c>
      <c r="C158" s="91">
        <v>1</v>
      </c>
      <c r="D158" s="91">
        <v>1</v>
      </c>
      <c r="E158" s="91"/>
      <c r="F158" s="30"/>
    </row>
    <row r="159" spans="1:6" x14ac:dyDescent="0.2">
      <c r="A159" s="7">
        <v>102</v>
      </c>
      <c r="B159" s="94" t="s">
        <v>108</v>
      </c>
      <c r="C159" s="91"/>
      <c r="D159" s="91">
        <v>2</v>
      </c>
      <c r="E159" s="91"/>
      <c r="F159" s="30">
        <v>1</v>
      </c>
    </row>
    <row r="160" spans="1:6" x14ac:dyDescent="0.2">
      <c r="A160" s="7">
        <f t="shared" si="6"/>
        <v>103</v>
      </c>
      <c r="B160" s="94" t="s">
        <v>109</v>
      </c>
      <c r="C160" s="91"/>
      <c r="D160" s="91"/>
      <c r="E160" s="91"/>
      <c r="F160" s="30"/>
    </row>
    <row r="161" spans="1:6" x14ac:dyDescent="0.2">
      <c r="A161" s="7">
        <f t="shared" si="6"/>
        <v>104</v>
      </c>
      <c r="B161" s="94" t="s">
        <v>110</v>
      </c>
      <c r="C161" s="91">
        <v>1</v>
      </c>
      <c r="D161" s="91"/>
      <c r="E161" s="91"/>
      <c r="F161" s="30">
        <v>1</v>
      </c>
    </row>
    <row r="162" spans="1:6" x14ac:dyDescent="0.2">
      <c r="A162" s="7">
        <f t="shared" si="6"/>
        <v>105</v>
      </c>
      <c r="B162" s="94" t="s">
        <v>111</v>
      </c>
      <c r="C162" s="91"/>
      <c r="D162" s="91"/>
      <c r="E162" s="91"/>
      <c r="F162" s="30"/>
    </row>
    <row r="163" spans="1:6" x14ac:dyDescent="0.2">
      <c r="A163" s="170" t="s">
        <v>117</v>
      </c>
      <c r="B163" s="170"/>
      <c r="C163" s="93">
        <f>SUM(C151:C162)</f>
        <v>2</v>
      </c>
      <c r="D163" s="93">
        <f>SUM(D151:D162)</f>
        <v>6</v>
      </c>
      <c r="E163" s="93">
        <f>SUM(E151:E162)</f>
        <v>1</v>
      </c>
      <c r="F163" s="93">
        <f t="shared" ref="F163" si="7">SUM(F151:F162)</f>
        <v>3</v>
      </c>
    </row>
    <row r="164" spans="1:6" x14ac:dyDescent="0.2">
      <c r="A164" s="170" t="s">
        <v>116</v>
      </c>
      <c r="B164" s="170"/>
      <c r="C164" s="93">
        <f>SUM(C41+C163+C149+C136+C127+C110+C100+C89+C76)</f>
        <v>13</v>
      </c>
      <c r="D164" s="93">
        <f t="shared" ref="D164:F164" si="8">SUM(D41+D163+D149+D136+D127+D110+D100+D89+D76)</f>
        <v>19</v>
      </c>
      <c r="E164" s="93">
        <f t="shared" si="8"/>
        <v>10</v>
      </c>
      <c r="F164" s="93">
        <f t="shared" si="8"/>
        <v>13</v>
      </c>
    </row>
    <row r="165" spans="1:6" s="36" customFormat="1" ht="23.45" customHeight="1" x14ac:dyDescent="0.3">
      <c r="A165" s="34"/>
      <c r="B165" s="35"/>
      <c r="C165" s="35"/>
      <c r="D165" s="35"/>
      <c r="E165" s="35"/>
      <c r="F165" s="35"/>
    </row>
    <row r="166" spans="1:6" s="36" customFormat="1" ht="23.45" customHeight="1" x14ac:dyDescent="0.3">
      <c r="A166" s="34"/>
      <c r="B166" s="35"/>
      <c r="C166" s="35"/>
      <c r="D166" s="35"/>
      <c r="E166" s="35"/>
      <c r="F166" s="35"/>
    </row>
  </sheetData>
  <mergeCells count="14">
    <mergeCell ref="A136:B136"/>
    <mergeCell ref="A149:B149"/>
    <mergeCell ref="A163:B163"/>
    <mergeCell ref="A164:B164"/>
    <mergeCell ref="A76:B76"/>
    <mergeCell ref="A89:B89"/>
    <mergeCell ref="A100:B100"/>
    <mergeCell ref="A110:B110"/>
    <mergeCell ref="A127:B127"/>
    <mergeCell ref="A7:F7"/>
    <mergeCell ref="A8:A12"/>
    <mergeCell ref="B8:B12"/>
    <mergeCell ref="C8:F8"/>
    <mergeCell ref="C9:F9"/>
  </mergeCells>
  <pageMargins left="0.43307086614173229" right="0.23622047244094491" top="0.74803149606299213" bottom="0.74803149606299213" header="0.31496062992125984" footer="0.31496062992125984"/>
  <pageSetup paperSize="9" scale="120" orientation="landscape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66"/>
  <sheetViews>
    <sheetView view="pageBreakPreview" zoomScale="70" zoomScaleNormal="98" zoomScaleSheetLayoutView="70" workbookViewId="0">
      <pane ySplit="13" topLeftCell="A14" activePane="bottomLeft" state="frozen"/>
      <selection pane="bottomLeft" activeCell="S157" sqref="S157"/>
    </sheetView>
  </sheetViews>
  <sheetFormatPr defaultColWidth="8.7109375" defaultRowHeight="12.75" x14ac:dyDescent="0.2"/>
  <cols>
    <col min="1" max="1" width="5.28515625" style="9" customWidth="1"/>
    <col min="2" max="2" width="27" style="98" customWidth="1"/>
    <col min="3" max="12" width="12.7109375" style="99" customWidth="1"/>
    <col min="13" max="16" width="8.7109375" style="88"/>
    <col min="17" max="258" width="8.7109375" style="3"/>
    <col min="259" max="259" width="6.85546875" style="3" customWidth="1"/>
    <col min="260" max="260" width="33" style="3" customWidth="1"/>
    <col min="261" max="262" width="21.7109375" style="3" customWidth="1"/>
    <col min="263" max="264" width="12.5703125" style="3" customWidth="1"/>
    <col min="265" max="265" width="20.28515625" style="3" customWidth="1"/>
    <col min="266" max="266" width="20.85546875" style="3" customWidth="1"/>
    <col min="267" max="514" width="8.7109375" style="3"/>
    <col min="515" max="515" width="6.85546875" style="3" customWidth="1"/>
    <col min="516" max="516" width="33" style="3" customWidth="1"/>
    <col min="517" max="518" width="21.7109375" style="3" customWidth="1"/>
    <col min="519" max="520" width="12.5703125" style="3" customWidth="1"/>
    <col min="521" max="521" width="20.28515625" style="3" customWidth="1"/>
    <col min="522" max="522" width="20.85546875" style="3" customWidth="1"/>
    <col min="523" max="770" width="8.7109375" style="3"/>
    <col min="771" max="771" width="6.85546875" style="3" customWidth="1"/>
    <col min="772" max="772" width="33" style="3" customWidth="1"/>
    <col min="773" max="774" width="21.7109375" style="3" customWidth="1"/>
    <col min="775" max="776" width="12.5703125" style="3" customWidth="1"/>
    <col min="777" max="777" width="20.28515625" style="3" customWidth="1"/>
    <col min="778" max="778" width="20.85546875" style="3" customWidth="1"/>
    <col min="779" max="1026" width="8.7109375" style="3"/>
    <col min="1027" max="1027" width="6.85546875" style="3" customWidth="1"/>
    <col min="1028" max="1028" width="33" style="3" customWidth="1"/>
    <col min="1029" max="1030" width="21.7109375" style="3" customWidth="1"/>
    <col min="1031" max="1032" width="12.5703125" style="3" customWidth="1"/>
    <col min="1033" max="1033" width="20.28515625" style="3" customWidth="1"/>
    <col min="1034" max="1034" width="20.85546875" style="3" customWidth="1"/>
    <col min="1035" max="1282" width="8.7109375" style="3"/>
    <col min="1283" max="1283" width="6.85546875" style="3" customWidth="1"/>
    <col min="1284" max="1284" width="33" style="3" customWidth="1"/>
    <col min="1285" max="1286" width="21.7109375" style="3" customWidth="1"/>
    <col min="1287" max="1288" width="12.5703125" style="3" customWidth="1"/>
    <col min="1289" max="1289" width="20.28515625" style="3" customWidth="1"/>
    <col min="1290" max="1290" width="20.85546875" style="3" customWidth="1"/>
    <col min="1291" max="1538" width="8.7109375" style="3"/>
    <col min="1539" max="1539" width="6.85546875" style="3" customWidth="1"/>
    <col min="1540" max="1540" width="33" style="3" customWidth="1"/>
    <col min="1541" max="1542" width="21.7109375" style="3" customWidth="1"/>
    <col min="1543" max="1544" width="12.5703125" style="3" customWidth="1"/>
    <col min="1545" max="1545" width="20.28515625" style="3" customWidth="1"/>
    <col min="1546" max="1546" width="20.85546875" style="3" customWidth="1"/>
    <col min="1547" max="1794" width="8.7109375" style="3"/>
    <col min="1795" max="1795" width="6.85546875" style="3" customWidth="1"/>
    <col min="1796" max="1796" width="33" style="3" customWidth="1"/>
    <col min="1797" max="1798" width="21.7109375" style="3" customWidth="1"/>
    <col min="1799" max="1800" width="12.5703125" style="3" customWidth="1"/>
    <col min="1801" max="1801" width="20.28515625" style="3" customWidth="1"/>
    <col min="1802" max="1802" width="20.85546875" style="3" customWidth="1"/>
    <col min="1803" max="2050" width="8.7109375" style="3"/>
    <col min="2051" max="2051" width="6.85546875" style="3" customWidth="1"/>
    <col min="2052" max="2052" width="33" style="3" customWidth="1"/>
    <col min="2053" max="2054" width="21.7109375" style="3" customWidth="1"/>
    <col min="2055" max="2056" width="12.5703125" style="3" customWidth="1"/>
    <col min="2057" max="2057" width="20.28515625" style="3" customWidth="1"/>
    <col min="2058" max="2058" width="20.85546875" style="3" customWidth="1"/>
    <col min="2059" max="2306" width="8.7109375" style="3"/>
    <col min="2307" max="2307" width="6.85546875" style="3" customWidth="1"/>
    <col min="2308" max="2308" width="33" style="3" customWidth="1"/>
    <col min="2309" max="2310" width="21.7109375" style="3" customWidth="1"/>
    <col min="2311" max="2312" width="12.5703125" style="3" customWidth="1"/>
    <col min="2313" max="2313" width="20.28515625" style="3" customWidth="1"/>
    <col min="2314" max="2314" width="20.85546875" style="3" customWidth="1"/>
    <col min="2315" max="2562" width="8.7109375" style="3"/>
    <col min="2563" max="2563" width="6.85546875" style="3" customWidth="1"/>
    <col min="2564" max="2564" width="33" style="3" customWidth="1"/>
    <col min="2565" max="2566" width="21.7109375" style="3" customWidth="1"/>
    <col min="2567" max="2568" width="12.5703125" style="3" customWidth="1"/>
    <col min="2569" max="2569" width="20.28515625" style="3" customWidth="1"/>
    <col min="2570" max="2570" width="20.85546875" style="3" customWidth="1"/>
    <col min="2571" max="2818" width="8.7109375" style="3"/>
    <col min="2819" max="2819" width="6.85546875" style="3" customWidth="1"/>
    <col min="2820" max="2820" width="33" style="3" customWidth="1"/>
    <col min="2821" max="2822" width="21.7109375" style="3" customWidth="1"/>
    <col min="2823" max="2824" width="12.5703125" style="3" customWidth="1"/>
    <col min="2825" max="2825" width="20.28515625" style="3" customWidth="1"/>
    <col min="2826" max="2826" width="20.85546875" style="3" customWidth="1"/>
    <col min="2827" max="3074" width="8.7109375" style="3"/>
    <col min="3075" max="3075" width="6.85546875" style="3" customWidth="1"/>
    <col min="3076" max="3076" width="33" style="3" customWidth="1"/>
    <col min="3077" max="3078" width="21.7109375" style="3" customWidth="1"/>
    <col min="3079" max="3080" width="12.5703125" style="3" customWidth="1"/>
    <col min="3081" max="3081" width="20.28515625" style="3" customWidth="1"/>
    <col min="3082" max="3082" width="20.85546875" style="3" customWidth="1"/>
    <col min="3083" max="3330" width="8.7109375" style="3"/>
    <col min="3331" max="3331" width="6.85546875" style="3" customWidth="1"/>
    <col min="3332" max="3332" width="33" style="3" customWidth="1"/>
    <col min="3333" max="3334" width="21.7109375" style="3" customWidth="1"/>
    <col min="3335" max="3336" width="12.5703125" style="3" customWidth="1"/>
    <col min="3337" max="3337" width="20.28515625" style="3" customWidth="1"/>
    <col min="3338" max="3338" width="20.85546875" style="3" customWidth="1"/>
    <col min="3339" max="3586" width="8.7109375" style="3"/>
    <col min="3587" max="3587" width="6.85546875" style="3" customWidth="1"/>
    <col min="3588" max="3588" width="33" style="3" customWidth="1"/>
    <col min="3589" max="3590" width="21.7109375" style="3" customWidth="1"/>
    <col min="3591" max="3592" width="12.5703125" style="3" customWidth="1"/>
    <col min="3593" max="3593" width="20.28515625" style="3" customWidth="1"/>
    <col min="3594" max="3594" width="20.85546875" style="3" customWidth="1"/>
    <col min="3595" max="3842" width="8.7109375" style="3"/>
    <col min="3843" max="3843" width="6.85546875" style="3" customWidth="1"/>
    <col min="3844" max="3844" width="33" style="3" customWidth="1"/>
    <col min="3845" max="3846" width="21.7109375" style="3" customWidth="1"/>
    <col min="3847" max="3848" width="12.5703125" style="3" customWidth="1"/>
    <col min="3849" max="3849" width="20.28515625" style="3" customWidth="1"/>
    <col min="3850" max="3850" width="20.85546875" style="3" customWidth="1"/>
    <col min="3851" max="4098" width="8.7109375" style="3"/>
    <col min="4099" max="4099" width="6.85546875" style="3" customWidth="1"/>
    <col min="4100" max="4100" width="33" style="3" customWidth="1"/>
    <col min="4101" max="4102" width="21.7109375" style="3" customWidth="1"/>
    <col min="4103" max="4104" width="12.5703125" style="3" customWidth="1"/>
    <col min="4105" max="4105" width="20.28515625" style="3" customWidth="1"/>
    <col min="4106" max="4106" width="20.85546875" style="3" customWidth="1"/>
    <col min="4107" max="4354" width="8.7109375" style="3"/>
    <col min="4355" max="4355" width="6.85546875" style="3" customWidth="1"/>
    <col min="4356" max="4356" width="33" style="3" customWidth="1"/>
    <col min="4357" max="4358" width="21.7109375" style="3" customWidth="1"/>
    <col min="4359" max="4360" width="12.5703125" style="3" customWidth="1"/>
    <col min="4361" max="4361" width="20.28515625" style="3" customWidth="1"/>
    <col min="4362" max="4362" width="20.85546875" style="3" customWidth="1"/>
    <col min="4363" max="4610" width="8.7109375" style="3"/>
    <col min="4611" max="4611" width="6.85546875" style="3" customWidth="1"/>
    <col min="4612" max="4612" width="33" style="3" customWidth="1"/>
    <col min="4613" max="4614" width="21.7109375" style="3" customWidth="1"/>
    <col min="4615" max="4616" width="12.5703125" style="3" customWidth="1"/>
    <col min="4617" max="4617" width="20.28515625" style="3" customWidth="1"/>
    <col min="4618" max="4618" width="20.85546875" style="3" customWidth="1"/>
    <col min="4619" max="4866" width="8.7109375" style="3"/>
    <col min="4867" max="4867" width="6.85546875" style="3" customWidth="1"/>
    <col min="4868" max="4868" width="33" style="3" customWidth="1"/>
    <col min="4869" max="4870" width="21.7109375" style="3" customWidth="1"/>
    <col min="4871" max="4872" width="12.5703125" style="3" customWidth="1"/>
    <col min="4873" max="4873" width="20.28515625" style="3" customWidth="1"/>
    <col min="4874" max="4874" width="20.85546875" style="3" customWidth="1"/>
    <col min="4875" max="5122" width="8.7109375" style="3"/>
    <col min="5123" max="5123" width="6.85546875" style="3" customWidth="1"/>
    <col min="5124" max="5124" width="33" style="3" customWidth="1"/>
    <col min="5125" max="5126" width="21.7109375" style="3" customWidth="1"/>
    <col min="5127" max="5128" width="12.5703125" style="3" customWidth="1"/>
    <col min="5129" max="5129" width="20.28515625" style="3" customWidth="1"/>
    <col min="5130" max="5130" width="20.85546875" style="3" customWidth="1"/>
    <col min="5131" max="5378" width="8.7109375" style="3"/>
    <col min="5379" max="5379" width="6.85546875" style="3" customWidth="1"/>
    <col min="5380" max="5380" width="33" style="3" customWidth="1"/>
    <col min="5381" max="5382" width="21.7109375" style="3" customWidth="1"/>
    <col min="5383" max="5384" width="12.5703125" style="3" customWidth="1"/>
    <col min="5385" max="5385" width="20.28515625" style="3" customWidth="1"/>
    <col min="5386" max="5386" width="20.85546875" style="3" customWidth="1"/>
    <col min="5387" max="5634" width="8.7109375" style="3"/>
    <col min="5635" max="5635" width="6.85546875" style="3" customWidth="1"/>
    <col min="5636" max="5636" width="33" style="3" customWidth="1"/>
    <col min="5637" max="5638" width="21.7109375" style="3" customWidth="1"/>
    <col min="5639" max="5640" width="12.5703125" style="3" customWidth="1"/>
    <col min="5641" max="5641" width="20.28515625" style="3" customWidth="1"/>
    <col min="5642" max="5642" width="20.85546875" style="3" customWidth="1"/>
    <col min="5643" max="5890" width="8.7109375" style="3"/>
    <col min="5891" max="5891" width="6.85546875" style="3" customWidth="1"/>
    <col min="5892" max="5892" width="33" style="3" customWidth="1"/>
    <col min="5893" max="5894" width="21.7109375" style="3" customWidth="1"/>
    <col min="5895" max="5896" width="12.5703125" style="3" customWidth="1"/>
    <col min="5897" max="5897" width="20.28515625" style="3" customWidth="1"/>
    <col min="5898" max="5898" width="20.85546875" style="3" customWidth="1"/>
    <col min="5899" max="6146" width="8.7109375" style="3"/>
    <col min="6147" max="6147" width="6.85546875" style="3" customWidth="1"/>
    <col min="6148" max="6148" width="33" style="3" customWidth="1"/>
    <col min="6149" max="6150" width="21.7109375" style="3" customWidth="1"/>
    <col min="6151" max="6152" width="12.5703125" style="3" customWidth="1"/>
    <col min="6153" max="6153" width="20.28515625" style="3" customWidth="1"/>
    <col min="6154" max="6154" width="20.85546875" style="3" customWidth="1"/>
    <col min="6155" max="6402" width="8.7109375" style="3"/>
    <col min="6403" max="6403" width="6.85546875" style="3" customWidth="1"/>
    <col min="6404" max="6404" width="33" style="3" customWidth="1"/>
    <col min="6405" max="6406" width="21.7109375" style="3" customWidth="1"/>
    <col min="6407" max="6408" width="12.5703125" style="3" customWidth="1"/>
    <col min="6409" max="6409" width="20.28515625" style="3" customWidth="1"/>
    <col min="6410" max="6410" width="20.85546875" style="3" customWidth="1"/>
    <col min="6411" max="6658" width="8.7109375" style="3"/>
    <col min="6659" max="6659" width="6.85546875" style="3" customWidth="1"/>
    <col min="6660" max="6660" width="33" style="3" customWidth="1"/>
    <col min="6661" max="6662" width="21.7109375" style="3" customWidth="1"/>
    <col min="6663" max="6664" width="12.5703125" style="3" customWidth="1"/>
    <col min="6665" max="6665" width="20.28515625" style="3" customWidth="1"/>
    <col min="6666" max="6666" width="20.85546875" style="3" customWidth="1"/>
    <col min="6667" max="6914" width="8.7109375" style="3"/>
    <col min="6915" max="6915" width="6.85546875" style="3" customWidth="1"/>
    <col min="6916" max="6916" width="33" style="3" customWidth="1"/>
    <col min="6917" max="6918" width="21.7109375" style="3" customWidth="1"/>
    <col min="6919" max="6920" width="12.5703125" style="3" customWidth="1"/>
    <col min="6921" max="6921" width="20.28515625" style="3" customWidth="1"/>
    <col min="6922" max="6922" width="20.85546875" style="3" customWidth="1"/>
    <col min="6923" max="7170" width="8.7109375" style="3"/>
    <col min="7171" max="7171" width="6.85546875" style="3" customWidth="1"/>
    <col min="7172" max="7172" width="33" style="3" customWidth="1"/>
    <col min="7173" max="7174" width="21.7109375" style="3" customWidth="1"/>
    <col min="7175" max="7176" width="12.5703125" style="3" customWidth="1"/>
    <col min="7177" max="7177" width="20.28515625" style="3" customWidth="1"/>
    <col min="7178" max="7178" width="20.85546875" style="3" customWidth="1"/>
    <col min="7179" max="7426" width="8.7109375" style="3"/>
    <col min="7427" max="7427" width="6.85546875" style="3" customWidth="1"/>
    <col min="7428" max="7428" width="33" style="3" customWidth="1"/>
    <col min="7429" max="7430" width="21.7109375" style="3" customWidth="1"/>
    <col min="7431" max="7432" width="12.5703125" style="3" customWidth="1"/>
    <col min="7433" max="7433" width="20.28515625" style="3" customWidth="1"/>
    <col min="7434" max="7434" width="20.85546875" style="3" customWidth="1"/>
    <col min="7435" max="7682" width="8.7109375" style="3"/>
    <col min="7683" max="7683" width="6.85546875" style="3" customWidth="1"/>
    <col min="7684" max="7684" width="33" style="3" customWidth="1"/>
    <col min="7685" max="7686" width="21.7109375" style="3" customWidth="1"/>
    <col min="7687" max="7688" width="12.5703125" style="3" customWidth="1"/>
    <col min="7689" max="7689" width="20.28515625" style="3" customWidth="1"/>
    <col min="7690" max="7690" width="20.85546875" style="3" customWidth="1"/>
    <col min="7691" max="7938" width="8.7109375" style="3"/>
    <col min="7939" max="7939" width="6.85546875" style="3" customWidth="1"/>
    <col min="7940" max="7940" width="33" style="3" customWidth="1"/>
    <col min="7941" max="7942" width="21.7109375" style="3" customWidth="1"/>
    <col min="7943" max="7944" width="12.5703125" style="3" customWidth="1"/>
    <col min="7945" max="7945" width="20.28515625" style="3" customWidth="1"/>
    <col min="7946" max="7946" width="20.85546875" style="3" customWidth="1"/>
    <col min="7947" max="8194" width="8.7109375" style="3"/>
    <col min="8195" max="8195" width="6.85546875" style="3" customWidth="1"/>
    <col min="8196" max="8196" width="33" style="3" customWidth="1"/>
    <col min="8197" max="8198" width="21.7109375" style="3" customWidth="1"/>
    <col min="8199" max="8200" width="12.5703125" style="3" customWidth="1"/>
    <col min="8201" max="8201" width="20.28515625" style="3" customWidth="1"/>
    <col min="8202" max="8202" width="20.85546875" style="3" customWidth="1"/>
    <col min="8203" max="8450" width="8.7109375" style="3"/>
    <col min="8451" max="8451" width="6.85546875" style="3" customWidth="1"/>
    <col min="8452" max="8452" width="33" style="3" customWidth="1"/>
    <col min="8453" max="8454" width="21.7109375" style="3" customWidth="1"/>
    <col min="8455" max="8456" width="12.5703125" style="3" customWidth="1"/>
    <col min="8457" max="8457" width="20.28515625" style="3" customWidth="1"/>
    <col min="8458" max="8458" width="20.85546875" style="3" customWidth="1"/>
    <col min="8459" max="8706" width="8.7109375" style="3"/>
    <col min="8707" max="8707" width="6.85546875" style="3" customWidth="1"/>
    <col min="8708" max="8708" width="33" style="3" customWidth="1"/>
    <col min="8709" max="8710" width="21.7109375" style="3" customWidth="1"/>
    <col min="8711" max="8712" width="12.5703125" style="3" customWidth="1"/>
    <col min="8713" max="8713" width="20.28515625" style="3" customWidth="1"/>
    <col min="8714" max="8714" width="20.85546875" style="3" customWidth="1"/>
    <col min="8715" max="8962" width="8.7109375" style="3"/>
    <col min="8963" max="8963" width="6.85546875" style="3" customWidth="1"/>
    <col min="8964" max="8964" width="33" style="3" customWidth="1"/>
    <col min="8965" max="8966" width="21.7109375" style="3" customWidth="1"/>
    <col min="8967" max="8968" width="12.5703125" style="3" customWidth="1"/>
    <col min="8969" max="8969" width="20.28515625" style="3" customWidth="1"/>
    <col min="8970" max="8970" width="20.85546875" style="3" customWidth="1"/>
    <col min="8971" max="9218" width="8.7109375" style="3"/>
    <col min="9219" max="9219" width="6.85546875" style="3" customWidth="1"/>
    <col min="9220" max="9220" width="33" style="3" customWidth="1"/>
    <col min="9221" max="9222" width="21.7109375" style="3" customWidth="1"/>
    <col min="9223" max="9224" width="12.5703125" style="3" customWidth="1"/>
    <col min="9225" max="9225" width="20.28515625" style="3" customWidth="1"/>
    <col min="9226" max="9226" width="20.85546875" style="3" customWidth="1"/>
    <col min="9227" max="9474" width="8.7109375" style="3"/>
    <col min="9475" max="9475" width="6.85546875" style="3" customWidth="1"/>
    <col min="9476" max="9476" width="33" style="3" customWidth="1"/>
    <col min="9477" max="9478" width="21.7109375" style="3" customWidth="1"/>
    <col min="9479" max="9480" width="12.5703125" style="3" customWidth="1"/>
    <col min="9481" max="9481" width="20.28515625" style="3" customWidth="1"/>
    <col min="9482" max="9482" width="20.85546875" style="3" customWidth="1"/>
    <col min="9483" max="9730" width="8.7109375" style="3"/>
    <col min="9731" max="9731" width="6.85546875" style="3" customWidth="1"/>
    <col min="9732" max="9732" width="33" style="3" customWidth="1"/>
    <col min="9733" max="9734" width="21.7109375" style="3" customWidth="1"/>
    <col min="9735" max="9736" width="12.5703125" style="3" customWidth="1"/>
    <col min="9737" max="9737" width="20.28515625" style="3" customWidth="1"/>
    <col min="9738" max="9738" width="20.85546875" style="3" customWidth="1"/>
    <col min="9739" max="9986" width="8.7109375" style="3"/>
    <col min="9987" max="9987" width="6.85546875" style="3" customWidth="1"/>
    <col min="9988" max="9988" width="33" style="3" customWidth="1"/>
    <col min="9989" max="9990" width="21.7109375" style="3" customWidth="1"/>
    <col min="9991" max="9992" width="12.5703125" style="3" customWidth="1"/>
    <col min="9993" max="9993" width="20.28515625" style="3" customWidth="1"/>
    <col min="9994" max="9994" width="20.85546875" style="3" customWidth="1"/>
    <col min="9995" max="10242" width="8.7109375" style="3"/>
    <col min="10243" max="10243" width="6.85546875" style="3" customWidth="1"/>
    <col min="10244" max="10244" width="33" style="3" customWidth="1"/>
    <col min="10245" max="10246" width="21.7109375" style="3" customWidth="1"/>
    <col min="10247" max="10248" width="12.5703125" style="3" customWidth="1"/>
    <col min="10249" max="10249" width="20.28515625" style="3" customWidth="1"/>
    <col min="10250" max="10250" width="20.85546875" style="3" customWidth="1"/>
    <col min="10251" max="10498" width="8.7109375" style="3"/>
    <col min="10499" max="10499" width="6.85546875" style="3" customWidth="1"/>
    <col min="10500" max="10500" width="33" style="3" customWidth="1"/>
    <col min="10501" max="10502" width="21.7109375" style="3" customWidth="1"/>
    <col min="10503" max="10504" width="12.5703125" style="3" customWidth="1"/>
    <col min="10505" max="10505" width="20.28515625" style="3" customWidth="1"/>
    <col min="10506" max="10506" width="20.85546875" style="3" customWidth="1"/>
    <col min="10507" max="10754" width="8.7109375" style="3"/>
    <col min="10755" max="10755" width="6.85546875" style="3" customWidth="1"/>
    <col min="10756" max="10756" width="33" style="3" customWidth="1"/>
    <col min="10757" max="10758" width="21.7109375" style="3" customWidth="1"/>
    <col min="10759" max="10760" width="12.5703125" style="3" customWidth="1"/>
    <col min="10761" max="10761" width="20.28515625" style="3" customWidth="1"/>
    <col min="10762" max="10762" width="20.85546875" style="3" customWidth="1"/>
    <col min="10763" max="11010" width="8.7109375" style="3"/>
    <col min="11011" max="11011" width="6.85546875" style="3" customWidth="1"/>
    <col min="11012" max="11012" width="33" style="3" customWidth="1"/>
    <col min="11013" max="11014" width="21.7109375" style="3" customWidth="1"/>
    <col min="11015" max="11016" width="12.5703125" style="3" customWidth="1"/>
    <col min="11017" max="11017" width="20.28515625" style="3" customWidth="1"/>
    <col min="11018" max="11018" width="20.85546875" style="3" customWidth="1"/>
    <col min="11019" max="11266" width="8.7109375" style="3"/>
    <col min="11267" max="11267" width="6.85546875" style="3" customWidth="1"/>
    <col min="11268" max="11268" width="33" style="3" customWidth="1"/>
    <col min="11269" max="11270" width="21.7109375" style="3" customWidth="1"/>
    <col min="11271" max="11272" width="12.5703125" style="3" customWidth="1"/>
    <col min="11273" max="11273" width="20.28515625" style="3" customWidth="1"/>
    <col min="11274" max="11274" width="20.85546875" style="3" customWidth="1"/>
    <col min="11275" max="11522" width="8.7109375" style="3"/>
    <col min="11523" max="11523" width="6.85546875" style="3" customWidth="1"/>
    <col min="11524" max="11524" width="33" style="3" customWidth="1"/>
    <col min="11525" max="11526" width="21.7109375" style="3" customWidth="1"/>
    <col min="11527" max="11528" width="12.5703125" style="3" customWidth="1"/>
    <col min="11529" max="11529" width="20.28515625" style="3" customWidth="1"/>
    <col min="11530" max="11530" width="20.85546875" style="3" customWidth="1"/>
    <col min="11531" max="11778" width="8.7109375" style="3"/>
    <col min="11779" max="11779" width="6.85546875" style="3" customWidth="1"/>
    <col min="11780" max="11780" width="33" style="3" customWidth="1"/>
    <col min="11781" max="11782" width="21.7109375" style="3" customWidth="1"/>
    <col min="11783" max="11784" width="12.5703125" style="3" customWidth="1"/>
    <col min="11785" max="11785" width="20.28515625" style="3" customWidth="1"/>
    <col min="11786" max="11786" width="20.85546875" style="3" customWidth="1"/>
    <col min="11787" max="12034" width="8.7109375" style="3"/>
    <col min="12035" max="12035" width="6.85546875" style="3" customWidth="1"/>
    <col min="12036" max="12036" width="33" style="3" customWidth="1"/>
    <col min="12037" max="12038" width="21.7109375" style="3" customWidth="1"/>
    <col min="12039" max="12040" width="12.5703125" style="3" customWidth="1"/>
    <col min="12041" max="12041" width="20.28515625" style="3" customWidth="1"/>
    <col min="12042" max="12042" width="20.85546875" style="3" customWidth="1"/>
    <col min="12043" max="12290" width="8.7109375" style="3"/>
    <col min="12291" max="12291" width="6.85546875" style="3" customWidth="1"/>
    <col min="12292" max="12292" width="33" style="3" customWidth="1"/>
    <col min="12293" max="12294" width="21.7109375" style="3" customWidth="1"/>
    <col min="12295" max="12296" width="12.5703125" style="3" customWidth="1"/>
    <col min="12297" max="12297" width="20.28515625" style="3" customWidth="1"/>
    <col min="12298" max="12298" width="20.85546875" style="3" customWidth="1"/>
    <col min="12299" max="12546" width="8.7109375" style="3"/>
    <col min="12547" max="12547" width="6.85546875" style="3" customWidth="1"/>
    <col min="12548" max="12548" width="33" style="3" customWidth="1"/>
    <col min="12549" max="12550" width="21.7109375" style="3" customWidth="1"/>
    <col min="12551" max="12552" width="12.5703125" style="3" customWidth="1"/>
    <col min="12553" max="12553" width="20.28515625" style="3" customWidth="1"/>
    <col min="12554" max="12554" width="20.85546875" style="3" customWidth="1"/>
    <col min="12555" max="12802" width="8.7109375" style="3"/>
    <col min="12803" max="12803" width="6.85546875" style="3" customWidth="1"/>
    <col min="12804" max="12804" width="33" style="3" customWidth="1"/>
    <col min="12805" max="12806" width="21.7109375" style="3" customWidth="1"/>
    <col min="12807" max="12808" width="12.5703125" style="3" customWidth="1"/>
    <col min="12809" max="12809" width="20.28515625" style="3" customWidth="1"/>
    <col min="12810" max="12810" width="20.85546875" style="3" customWidth="1"/>
    <col min="12811" max="13058" width="8.7109375" style="3"/>
    <col min="13059" max="13059" width="6.85546875" style="3" customWidth="1"/>
    <col min="13060" max="13060" width="33" style="3" customWidth="1"/>
    <col min="13061" max="13062" width="21.7109375" style="3" customWidth="1"/>
    <col min="13063" max="13064" width="12.5703125" style="3" customWidth="1"/>
    <col min="13065" max="13065" width="20.28515625" style="3" customWidth="1"/>
    <col min="13066" max="13066" width="20.85546875" style="3" customWidth="1"/>
    <col min="13067" max="13314" width="8.7109375" style="3"/>
    <col min="13315" max="13315" width="6.85546875" style="3" customWidth="1"/>
    <col min="13316" max="13316" width="33" style="3" customWidth="1"/>
    <col min="13317" max="13318" width="21.7109375" style="3" customWidth="1"/>
    <col min="13319" max="13320" width="12.5703125" style="3" customWidth="1"/>
    <col min="13321" max="13321" width="20.28515625" style="3" customWidth="1"/>
    <col min="13322" max="13322" width="20.85546875" style="3" customWidth="1"/>
    <col min="13323" max="13570" width="8.7109375" style="3"/>
    <col min="13571" max="13571" width="6.85546875" style="3" customWidth="1"/>
    <col min="13572" max="13572" width="33" style="3" customWidth="1"/>
    <col min="13573" max="13574" width="21.7109375" style="3" customWidth="1"/>
    <col min="13575" max="13576" width="12.5703125" style="3" customWidth="1"/>
    <col min="13577" max="13577" width="20.28515625" style="3" customWidth="1"/>
    <col min="13578" max="13578" width="20.85546875" style="3" customWidth="1"/>
    <col min="13579" max="13826" width="8.7109375" style="3"/>
    <col min="13827" max="13827" width="6.85546875" style="3" customWidth="1"/>
    <col min="13828" max="13828" width="33" style="3" customWidth="1"/>
    <col min="13829" max="13830" width="21.7109375" style="3" customWidth="1"/>
    <col min="13831" max="13832" width="12.5703125" style="3" customWidth="1"/>
    <col min="13833" max="13833" width="20.28515625" style="3" customWidth="1"/>
    <col min="13834" max="13834" width="20.85546875" style="3" customWidth="1"/>
    <col min="13835" max="14082" width="8.7109375" style="3"/>
    <col min="14083" max="14083" width="6.85546875" style="3" customWidth="1"/>
    <col min="14084" max="14084" width="33" style="3" customWidth="1"/>
    <col min="14085" max="14086" width="21.7109375" style="3" customWidth="1"/>
    <col min="14087" max="14088" width="12.5703125" style="3" customWidth="1"/>
    <col min="14089" max="14089" width="20.28515625" style="3" customWidth="1"/>
    <col min="14090" max="14090" width="20.85546875" style="3" customWidth="1"/>
    <col min="14091" max="14338" width="8.7109375" style="3"/>
    <col min="14339" max="14339" width="6.85546875" style="3" customWidth="1"/>
    <col min="14340" max="14340" width="33" style="3" customWidth="1"/>
    <col min="14341" max="14342" width="21.7109375" style="3" customWidth="1"/>
    <col min="14343" max="14344" width="12.5703125" style="3" customWidth="1"/>
    <col min="14345" max="14345" width="20.28515625" style="3" customWidth="1"/>
    <col min="14346" max="14346" width="20.85546875" style="3" customWidth="1"/>
    <col min="14347" max="14594" width="8.7109375" style="3"/>
    <col min="14595" max="14595" width="6.85546875" style="3" customWidth="1"/>
    <col min="14596" max="14596" width="33" style="3" customWidth="1"/>
    <col min="14597" max="14598" width="21.7109375" style="3" customWidth="1"/>
    <col min="14599" max="14600" width="12.5703125" style="3" customWidth="1"/>
    <col min="14601" max="14601" width="20.28515625" style="3" customWidth="1"/>
    <col min="14602" max="14602" width="20.85546875" style="3" customWidth="1"/>
    <col min="14603" max="14850" width="8.7109375" style="3"/>
    <col min="14851" max="14851" width="6.85546875" style="3" customWidth="1"/>
    <col min="14852" max="14852" width="33" style="3" customWidth="1"/>
    <col min="14853" max="14854" width="21.7109375" style="3" customWidth="1"/>
    <col min="14855" max="14856" width="12.5703125" style="3" customWidth="1"/>
    <col min="14857" max="14857" width="20.28515625" style="3" customWidth="1"/>
    <col min="14858" max="14858" width="20.85546875" style="3" customWidth="1"/>
    <col min="14859" max="15106" width="8.7109375" style="3"/>
    <col min="15107" max="15107" width="6.85546875" style="3" customWidth="1"/>
    <col min="15108" max="15108" width="33" style="3" customWidth="1"/>
    <col min="15109" max="15110" width="21.7109375" style="3" customWidth="1"/>
    <col min="15111" max="15112" width="12.5703125" style="3" customWidth="1"/>
    <col min="15113" max="15113" width="20.28515625" style="3" customWidth="1"/>
    <col min="15114" max="15114" width="20.85546875" style="3" customWidth="1"/>
    <col min="15115" max="15362" width="8.7109375" style="3"/>
    <col min="15363" max="15363" width="6.85546875" style="3" customWidth="1"/>
    <col min="15364" max="15364" width="33" style="3" customWidth="1"/>
    <col min="15365" max="15366" width="21.7109375" style="3" customWidth="1"/>
    <col min="15367" max="15368" width="12.5703125" style="3" customWidth="1"/>
    <col min="15369" max="15369" width="20.28515625" style="3" customWidth="1"/>
    <col min="15370" max="15370" width="20.85546875" style="3" customWidth="1"/>
    <col min="15371" max="15618" width="8.7109375" style="3"/>
    <col min="15619" max="15619" width="6.85546875" style="3" customWidth="1"/>
    <col min="15620" max="15620" width="33" style="3" customWidth="1"/>
    <col min="15621" max="15622" width="21.7109375" style="3" customWidth="1"/>
    <col min="15623" max="15624" width="12.5703125" style="3" customWidth="1"/>
    <col min="15625" max="15625" width="20.28515625" style="3" customWidth="1"/>
    <col min="15626" max="15626" width="20.85546875" style="3" customWidth="1"/>
    <col min="15627" max="15874" width="8.7109375" style="3"/>
    <col min="15875" max="15875" width="6.85546875" style="3" customWidth="1"/>
    <col min="15876" max="15876" width="33" style="3" customWidth="1"/>
    <col min="15877" max="15878" width="21.7109375" style="3" customWidth="1"/>
    <col min="15879" max="15880" width="12.5703125" style="3" customWidth="1"/>
    <col min="15881" max="15881" width="20.28515625" style="3" customWidth="1"/>
    <col min="15882" max="15882" width="20.85546875" style="3" customWidth="1"/>
    <col min="15883" max="16130" width="8.7109375" style="3"/>
    <col min="16131" max="16131" width="6.85546875" style="3" customWidth="1"/>
    <col min="16132" max="16132" width="33" style="3" customWidth="1"/>
    <col min="16133" max="16134" width="21.7109375" style="3" customWidth="1"/>
    <col min="16135" max="16136" width="12.5703125" style="3" customWidth="1"/>
    <col min="16137" max="16137" width="20.28515625" style="3" customWidth="1"/>
    <col min="16138" max="16138" width="20.85546875" style="3" customWidth="1"/>
    <col min="16139" max="16384" width="8.7109375" style="3"/>
  </cols>
  <sheetData>
    <row r="1" spans="1:16" x14ac:dyDescent="0.2">
      <c r="A1" s="6"/>
      <c r="B1" s="28"/>
      <c r="C1" s="25"/>
      <c r="D1" s="25"/>
      <c r="E1" s="25"/>
      <c r="F1" s="25"/>
      <c r="G1" s="25"/>
      <c r="H1" s="25"/>
      <c r="I1" s="25"/>
      <c r="J1" s="25"/>
      <c r="K1" s="29" t="s">
        <v>355</v>
      </c>
    </row>
    <row r="2" spans="1:16" x14ac:dyDescent="0.2">
      <c r="A2" s="6"/>
      <c r="B2" s="28"/>
      <c r="C2" s="25"/>
      <c r="D2" s="25"/>
      <c r="E2" s="25"/>
      <c r="F2" s="25"/>
      <c r="G2" s="25"/>
      <c r="H2" s="25"/>
      <c r="I2" s="25"/>
      <c r="J2" s="25"/>
      <c r="K2" s="28" t="s">
        <v>130</v>
      </c>
    </row>
    <row r="3" spans="1:16" x14ac:dyDescent="0.2">
      <c r="A3" s="6"/>
      <c r="B3" s="28"/>
      <c r="C3" s="25"/>
      <c r="D3" s="25"/>
      <c r="E3" s="25"/>
      <c r="F3" s="25"/>
      <c r="G3" s="25"/>
      <c r="H3" s="25"/>
      <c r="I3" s="25"/>
      <c r="J3" s="25"/>
      <c r="K3" s="28" t="s">
        <v>118</v>
      </c>
    </row>
    <row r="4" spans="1:16" x14ac:dyDescent="0.2">
      <c r="A4" s="6"/>
      <c r="B4" s="28"/>
      <c r="C4" s="25"/>
      <c r="D4" s="25"/>
      <c r="E4" s="25"/>
      <c r="F4" s="25"/>
      <c r="G4" s="25"/>
      <c r="H4" s="25"/>
      <c r="I4" s="25"/>
      <c r="J4" s="25"/>
      <c r="K4" s="28" t="s">
        <v>126</v>
      </c>
    </row>
    <row r="5" spans="1:16" x14ac:dyDescent="0.2">
      <c r="A5" s="6"/>
      <c r="B5" s="28"/>
      <c r="C5" s="25"/>
      <c r="D5" s="25"/>
      <c r="E5" s="25"/>
      <c r="F5" s="25"/>
      <c r="G5" s="25"/>
      <c r="H5" s="25"/>
      <c r="I5" s="25"/>
      <c r="J5" s="25"/>
      <c r="K5" s="28" t="s">
        <v>127</v>
      </c>
    </row>
    <row r="6" spans="1:16" ht="26.25" customHeight="1" x14ac:dyDescent="0.25">
      <c r="A6" s="6"/>
      <c r="B6" s="28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6" ht="42.7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6" ht="17.45" customHeight="1" x14ac:dyDescent="0.2">
      <c r="A8" s="157" t="s">
        <v>112</v>
      </c>
      <c r="B8" s="158" t="s">
        <v>124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  <c r="L8" s="158"/>
    </row>
    <row r="9" spans="1:16" ht="27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  <c r="I9" s="158"/>
      <c r="J9" s="158"/>
      <c r="K9" s="158"/>
      <c r="L9" s="158"/>
    </row>
    <row r="10" spans="1:16" ht="31.5" customHeight="1" x14ac:dyDescent="0.2">
      <c r="A10" s="157"/>
      <c r="B10" s="158"/>
      <c r="C10" s="164" t="s">
        <v>170</v>
      </c>
      <c r="D10" s="164"/>
      <c r="E10" s="164"/>
      <c r="F10" s="164"/>
      <c r="G10" s="164"/>
      <c r="H10" s="164"/>
      <c r="I10" s="164" t="s">
        <v>170</v>
      </c>
      <c r="J10" s="164"/>
      <c r="K10" s="164"/>
      <c r="L10" s="164"/>
    </row>
    <row r="11" spans="1:16" ht="26.25" customHeight="1" x14ac:dyDescent="0.2">
      <c r="A11" s="157"/>
      <c r="B11" s="158"/>
      <c r="C11" s="165" t="s">
        <v>134</v>
      </c>
      <c r="D11" s="165"/>
      <c r="E11" s="165"/>
      <c r="F11" s="165"/>
      <c r="G11" s="165"/>
      <c r="H11" s="165"/>
      <c r="I11" s="165" t="s">
        <v>150</v>
      </c>
      <c r="J11" s="165"/>
      <c r="K11" s="165"/>
      <c r="L11" s="165"/>
    </row>
    <row r="12" spans="1:16" s="14" customFormat="1" ht="27.6" customHeight="1" x14ac:dyDescent="0.2">
      <c r="A12" s="157"/>
      <c r="B12" s="158"/>
      <c r="C12" s="138" t="s">
        <v>192</v>
      </c>
      <c r="D12" s="138" t="s">
        <v>241</v>
      </c>
      <c r="E12" s="138" t="s">
        <v>221</v>
      </c>
      <c r="F12" s="138" t="s">
        <v>242</v>
      </c>
      <c r="G12" s="138" t="s">
        <v>243</v>
      </c>
      <c r="H12" s="138" t="s">
        <v>215</v>
      </c>
      <c r="I12" s="138" t="s">
        <v>198</v>
      </c>
      <c r="J12" s="138" t="s">
        <v>286</v>
      </c>
      <c r="K12" s="138" t="s">
        <v>244</v>
      </c>
      <c r="L12" s="138" t="s">
        <v>240</v>
      </c>
      <c r="M12" s="88"/>
      <c r="N12" s="88"/>
      <c r="O12" s="88"/>
      <c r="P12" s="88"/>
    </row>
    <row r="13" spans="1:16" ht="16.149999999999999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</row>
    <row r="14" spans="1:16" s="53" customFormat="1" ht="15" x14ac:dyDescent="0.25">
      <c r="A14" s="54" t="s">
        <v>304</v>
      </c>
      <c r="B14" s="142"/>
      <c r="C14" s="51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6" s="53" customFormat="1" ht="15" x14ac:dyDescent="0.25">
      <c r="A15" s="55">
        <v>1</v>
      </c>
      <c r="B15" s="56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6" s="53" customFormat="1" ht="15" x14ac:dyDescent="0.25">
      <c r="A16" s="55">
        <v>2</v>
      </c>
      <c r="B16" s="56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s="53" customFormat="1" ht="29.25" customHeight="1" x14ac:dyDescent="0.25">
      <c r="A17" s="55">
        <v>3</v>
      </c>
      <c r="B17" s="56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s="53" customFormat="1" ht="15" x14ac:dyDescent="0.25">
      <c r="A18" s="55">
        <v>4</v>
      </c>
      <c r="B18" s="56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s="53" customFormat="1" ht="15" x14ac:dyDescent="0.25">
      <c r="A19" s="55">
        <v>5</v>
      </c>
      <c r="B19" s="56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s="53" customFormat="1" ht="26.25" customHeight="1" x14ac:dyDescent="0.25">
      <c r="A20" s="55">
        <v>6</v>
      </c>
      <c r="B20" s="56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s="53" customFormat="1" ht="15" x14ac:dyDescent="0.25">
      <c r="A21" s="55">
        <v>7</v>
      </c>
      <c r="B21" s="56" t="s">
        <v>310</v>
      </c>
      <c r="C21" s="55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s="53" customFormat="1" ht="25.5" x14ac:dyDescent="0.25">
      <c r="A22" s="55">
        <v>8</v>
      </c>
      <c r="B22" s="56" t="s">
        <v>311</v>
      </c>
      <c r="C22" s="55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s="53" customFormat="1" ht="29.25" customHeight="1" x14ac:dyDescent="0.25">
      <c r="A23" s="55">
        <v>9</v>
      </c>
      <c r="B23" s="56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2" s="53" customFormat="1" ht="15.75" customHeight="1" x14ac:dyDescent="0.25">
      <c r="A24" s="55">
        <v>10</v>
      </c>
      <c r="B24" s="56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2" s="53" customFormat="1" ht="27.75" customHeight="1" x14ac:dyDescent="0.25">
      <c r="A25" s="55">
        <v>11</v>
      </c>
      <c r="B25" s="56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s="53" customFormat="1" ht="25.5" x14ac:dyDescent="0.25">
      <c r="A26" s="55">
        <v>12</v>
      </c>
      <c r="B26" s="56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s="53" customFormat="1" ht="29.25" customHeight="1" x14ac:dyDescent="0.25">
      <c r="A27" s="55">
        <v>13</v>
      </c>
      <c r="B27" s="56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s="53" customFormat="1" ht="15" customHeight="1" x14ac:dyDescent="0.25">
      <c r="A28" s="55">
        <v>14</v>
      </c>
      <c r="B28" s="56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s="53" customFormat="1" ht="29.25" customHeight="1" x14ac:dyDescent="0.25">
      <c r="A29" s="55">
        <v>15</v>
      </c>
      <c r="B29" s="56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s="53" customFormat="1" ht="29.25" customHeight="1" x14ac:dyDescent="0.25">
      <c r="A30" s="55">
        <v>16</v>
      </c>
      <c r="B30" s="56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12" s="53" customFormat="1" ht="41.25" customHeight="1" x14ac:dyDescent="0.25">
      <c r="A31" s="55">
        <v>17</v>
      </c>
      <c r="B31" s="56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1:12" s="53" customFormat="1" ht="30" customHeight="1" x14ac:dyDescent="0.25">
      <c r="A32" s="55">
        <v>18</v>
      </c>
      <c r="B32" s="56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s="53" customFormat="1" ht="15" customHeight="1" x14ac:dyDescent="0.25">
      <c r="A33" s="55">
        <v>19</v>
      </c>
      <c r="B33" s="56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  <c r="L33" s="126"/>
    </row>
    <row r="34" spans="1:12" s="53" customFormat="1" ht="25.5" x14ac:dyDescent="0.25">
      <c r="A34" s="55">
        <v>20</v>
      </c>
      <c r="B34" s="56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s="53" customFormat="1" ht="25.5" x14ac:dyDescent="0.25">
      <c r="A35" s="55">
        <v>21</v>
      </c>
      <c r="B35" s="56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s="53" customFormat="1" ht="27.75" customHeight="1" x14ac:dyDescent="0.25">
      <c r="A36" s="55">
        <v>22</v>
      </c>
      <c r="B36" s="56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s="53" customFormat="1" ht="25.5" x14ac:dyDescent="0.25">
      <c r="A37" s="55">
        <v>23</v>
      </c>
      <c r="B37" s="56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s="53" customFormat="1" ht="54" customHeight="1" x14ac:dyDescent="0.25">
      <c r="A38" s="55">
        <v>24</v>
      </c>
      <c r="B38" s="56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s="53" customFormat="1" ht="31.5" customHeight="1" x14ac:dyDescent="0.25">
      <c r="A39" s="55">
        <v>25</v>
      </c>
      <c r="B39" s="56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  <c r="L39" s="126"/>
    </row>
    <row r="40" spans="1:12" s="53" customFormat="1" ht="26.25" customHeight="1" x14ac:dyDescent="0.25">
      <c r="A40" s="55">
        <v>26</v>
      </c>
      <c r="B40" s="56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s="53" customFormat="1" ht="15" x14ac:dyDescent="0.25">
      <c r="A41" s="51"/>
      <c r="B41" s="58" t="s">
        <v>117</v>
      </c>
      <c r="C41" s="51">
        <f>SUM(C15:C40)</f>
        <v>0</v>
      </c>
      <c r="D41" s="51">
        <f t="shared" ref="D41:F41" si="0">SUM(D15:D40)</f>
        <v>0</v>
      </c>
      <c r="E41" s="51">
        <f t="shared" si="0"/>
        <v>0</v>
      </c>
      <c r="F41" s="51">
        <f t="shared" si="0"/>
        <v>0</v>
      </c>
      <c r="G41" s="51">
        <f t="shared" ref="G41" si="1">SUM(G15:G40)</f>
        <v>0</v>
      </c>
      <c r="H41" s="51">
        <f t="shared" ref="H41" si="2">SUM(H15:H40)</f>
        <v>0</v>
      </c>
      <c r="I41" s="51">
        <f t="shared" ref="I41" si="3">SUM(I15:I40)</f>
        <v>0</v>
      </c>
      <c r="J41" s="51">
        <f t="shared" ref="J41" si="4">SUM(J15:J40)</f>
        <v>0</v>
      </c>
      <c r="K41" s="51">
        <f t="shared" ref="K41" si="5">SUM(K15:K40)</f>
        <v>0</v>
      </c>
      <c r="L41" s="51">
        <f t="shared" ref="L41" si="6">SUM(L15:L40)</f>
        <v>0</v>
      </c>
    </row>
    <row r="42" spans="1:12" x14ac:dyDescent="0.2">
      <c r="A42" s="16" t="s">
        <v>0</v>
      </c>
      <c r="B42" s="103"/>
      <c r="C42" s="130"/>
      <c r="D42" s="130"/>
      <c r="E42" s="130"/>
      <c r="F42" s="130"/>
      <c r="G42" s="130"/>
      <c r="H42" s="130"/>
      <c r="I42" s="30"/>
      <c r="J42" s="30"/>
      <c r="K42" s="30"/>
      <c r="L42" s="30"/>
    </row>
    <row r="43" spans="1:12" x14ac:dyDescent="0.2">
      <c r="A43" s="7">
        <v>1</v>
      </c>
      <c r="B43" s="94" t="s">
        <v>1</v>
      </c>
      <c r="C43" s="107">
        <v>1</v>
      </c>
      <c r="D43" s="107"/>
      <c r="E43" s="107">
        <v>1</v>
      </c>
      <c r="F43" s="107">
        <v>1</v>
      </c>
      <c r="G43" s="107"/>
      <c r="H43" s="107"/>
      <c r="I43" s="91">
        <v>1</v>
      </c>
      <c r="J43" s="91">
        <v>1</v>
      </c>
      <c r="K43" s="91"/>
      <c r="L43" s="91"/>
    </row>
    <row r="44" spans="1:12" x14ac:dyDescent="0.2">
      <c r="A44" s="7">
        <v>2</v>
      </c>
      <c r="B44" s="94" t="s">
        <v>2</v>
      </c>
      <c r="C44" s="107"/>
      <c r="D44" s="107"/>
      <c r="E44" s="107"/>
      <c r="F44" s="107"/>
      <c r="G44" s="107"/>
      <c r="H44" s="107"/>
      <c r="I44" s="91">
        <v>1</v>
      </c>
      <c r="J44" s="91"/>
      <c r="K44" s="91"/>
      <c r="L44" s="91"/>
    </row>
    <row r="45" spans="1:12" x14ac:dyDescent="0.2">
      <c r="A45" s="7">
        <v>3</v>
      </c>
      <c r="B45" s="94" t="s">
        <v>3</v>
      </c>
      <c r="C45" s="107"/>
      <c r="D45" s="107">
        <v>1</v>
      </c>
      <c r="E45" s="107">
        <v>1</v>
      </c>
      <c r="F45" s="107"/>
      <c r="G45" s="107">
        <v>1</v>
      </c>
      <c r="H45" s="107"/>
      <c r="I45" s="91">
        <v>1</v>
      </c>
      <c r="J45" s="91"/>
      <c r="K45" s="91"/>
      <c r="L45" s="91"/>
    </row>
    <row r="46" spans="1:12" x14ac:dyDescent="0.2">
      <c r="A46" s="7">
        <v>4</v>
      </c>
      <c r="B46" s="94" t="s">
        <v>4</v>
      </c>
      <c r="C46" s="107"/>
      <c r="D46" s="107"/>
      <c r="E46" s="107"/>
      <c r="F46" s="107"/>
      <c r="G46" s="107"/>
      <c r="H46" s="107"/>
      <c r="I46" s="91"/>
      <c r="J46" s="91"/>
      <c r="K46" s="91"/>
      <c r="L46" s="91"/>
    </row>
    <row r="47" spans="1:12" x14ac:dyDescent="0.2">
      <c r="A47" s="7">
        <v>5</v>
      </c>
      <c r="B47" s="94" t="s">
        <v>5</v>
      </c>
      <c r="C47" s="107">
        <v>1</v>
      </c>
      <c r="D47" s="107">
        <v>2</v>
      </c>
      <c r="E47" s="107">
        <v>1</v>
      </c>
      <c r="F47" s="107">
        <v>2</v>
      </c>
      <c r="G47" s="107">
        <v>2</v>
      </c>
      <c r="H47" s="107"/>
      <c r="I47" s="91">
        <v>2</v>
      </c>
      <c r="J47" s="91"/>
      <c r="K47" s="91"/>
      <c r="L47" s="91"/>
    </row>
    <row r="48" spans="1:12" x14ac:dyDescent="0.2">
      <c r="A48" s="7">
        <v>6</v>
      </c>
      <c r="B48" s="94" t="s">
        <v>6</v>
      </c>
      <c r="C48" s="107"/>
      <c r="D48" s="107"/>
      <c r="E48" s="107"/>
      <c r="F48" s="107"/>
      <c r="G48" s="107">
        <v>1</v>
      </c>
      <c r="H48" s="107"/>
      <c r="I48" s="91"/>
      <c r="J48" s="91"/>
      <c r="K48" s="91"/>
      <c r="L48" s="91"/>
    </row>
    <row r="49" spans="1:12" x14ac:dyDescent="0.2">
      <c r="A49" s="7">
        <v>7</v>
      </c>
      <c r="B49" s="94" t="s">
        <v>7</v>
      </c>
      <c r="C49" s="107"/>
      <c r="D49" s="107"/>
      <c r="E49" s="107"/>
      <c r="F49" s="107"/>
      <c r="G49" s="107"/>
      <c r="H49" s="107"/>
      <c r="I49" s="91"/>
      <c r="J49" s="91"/>
      <c r="K49" s="91"/>
      <c r="L49" s="91"/>
    </row>
    <row r="50" spans="1:12" x14ac:dyDescent="0.2">
      <c r="A50" s="7">
        <v>8</v>
      </c>
      <c r="B50" s="94" t="s">
        <v>8</v>
      </c>
      <c r="C50" s="107"/>
      <c r="D50" s="107"/>
      <c r="E50" s="107"/>
      <c r="F50" s="107"/>
      <c r="G50" s="107"/>
      <c r="H50" s="107"/>
      <c r="I50" s="91"/>
      <c r="J50" s="91"/>
      <c r="K50" s="91"/>
      <c r="L50" s="91"/>
    </row>
    <row r="51" spans="1:12" x14ac:dyDescent="0.2">
      <c r="A51" s="7">
        <v>9</v>
      </c>
      <c r="B51" s="94" t="s">
        <v>9</v>
      </c>
      <c r="C51" s="107"/>
      <c r="D51" s="107"/>
      <c r="E51" s="107"/>
      <c r="F51" s="107"/>
      <c r="G51" s="107"/>
      <c r="H51" s="107"/>
      <c r="I51" s="91"/>
      <c r="J51" s="91"/>
      <c r="K51" s="91"/>
      <c r="L51" s="91"/>
    </row>
    <row r="52" spans="1:12" x14ac:dyDescent="0.2">
      <c r="A52" s="7">
        <v>10</v>
      </c>
      <c r="B52" s="94" t="s">
        <v>10</v>
      </c>
      <c r="C52" s="107"/>
      <c r="D52" s="107"/>
      <c r="E52" s="107"/>
      <c r="F52" s="107"/>
      <c r="G52" s="107"/>
      <c r="H52" s="107"/>
      <c r="I52" s="91"/>
      <c r="J52" s="91"/>
      <c r="K52" s="91"/>
      <c r="L52" s="91"/>
    </row>
    <row r="53" spans="1:12" ht="25.5" x14ac:dyDescent="0.2">
      <c r="A53" s="7">
        <v>11</v>
      </c>
      <c r="B53" s="94" t="s">
        <v>11</v>
      </c>
      <c r="C53" s="107"/>
      <c r="D53" s="107"/>
      <c r="E53" s="107"/>
      <c r="F53" s="107"/>
      <c r="G53" s="107"/>
      <c r="H53" s="107"/>
      <c r="I53" s="91"/>
      <c r="J53" s="91"/>
      <c r="K53" s="91"/>
      <c r="L53" s="91"/>
    </row>
    <row r="54" spans="1:12" ht="16.149999999999999" customHeight="1" x14ac:dyDescent="0.2">
      <c r="A54" s="7">
        <v>12</v>
      </c>
      <c r="B54" s="94" t="s">
        <v>12</v>
      </c>
      <c r="C54" s="107"/>
      <c r="D54" s="107"/>
      <c r="E54" s="107"/>
      <c r="F54" s="107"/>
      <c r="G54" s="107"/>
      <c r="H54" s="107"/>
      <c r="I54" s="91"/>
      <c r="J54" s="91"/>
      <c r="K54" s="91"/>
      <c r="L54" s="91"/>
    </row>
    <row r="55" spans="1:12" ht="16.149999999999999" customHeight="1" x14ac:dyDescent="0.2">
      <c r="A55" s="7">
        <v>13</v>
      </c>
      <c r="B55" s="94" t="s">
        <v>13</v>
      </c>
      <c r="C55" s="107"/>
      <c r="D55" s="107"/>
      <c r="E55" s="107"/>
      <c r="F55" s="107"/>
      <c r="G55" s="107"/>
      <c r="H55" s="107"/>
      <c r="I55" s="91"/>
      <c r="J55" s="91"/>
      <c r="K55" s="91"/>
      <c r="L55" s="91"/>
    </row>
    <row r="56" spans="1:12" ht="16.149999999999999" customHeight="1" x14ac:dyDescent="0.2">
      <c r="A56" s="7">
        <v>14</v>
      </c>
      <c r="B56" s="94" t="s">
        <v>14</v>
      </c>
      <c r="C56" s="107"/>
      <c r="D56" s="107"/>
      <c r="E56" s="107"/>
      <c r="F56" s="107"/>
      <c r="G56" s="107"/>
      <c r="H56" s="107"/>
      <c r="I56" s="91"/>
      <c r="J56" s="91"/>
      <c r="K56" s="91"/>
      <c r="L56" s="91"/>
    </row>
    <row r="57" spans="1:12" ht="16.149999999999999" customHeight="1" x14ac:dyDescent="0.2">
      <c r="A57" s="7">
        <v>15</v>
      </c>
      <c r="B57" s="94" t="s">
        <v>15</v>
      </c>
      <c r="C57" s="107"/>
      <c r="D57" s="107"/>
      <c r="E57" s="107"/>
      <c r="F57" s="107"/>
      <c r="G57" s="107"/>
      <c r="H57" s="107"/>
      <c r="I57" s="91"/>
      <c r="J57" s="91"/>
      <c r="K57" s="91"/>
      <c r="L57" s="91"/>
    </row>
    <row r="58" spans="1:12" ht="16.149999999999999" customHeight="1" x14ac:dyDescent="0.2">
      <c r="A58" s="7">
        <v>16</v>
      </c>
      <c r="B58" s="94" t="s">
        <v>16</v>
      </c>
      <c r="C58" s="107"/>
      <c r="D58" s="107"/>
      <c r="E58" s="107"/>
      <c r="F58" s="107"/>
      <c r="G58" s="107"/>
      <c r="H58" s="107"/>
      <c r="I58" s="91"/>
      <c r="J58" s="91"/>
      <c r="K58" s="91"/>
      <c r="L58" s="91"/>
    </row>
    <row r="59" spans="1:12" ht="16.149999999999999" customHeight="1" x14ac:dyDescent="0.2">
      <c r="A59" s="7">
        <v>17</v>
      </c>
      <c r="B59" s="94" t="s">
        <v>17</v>
      </c>
      <c r="C59" s="107"/>
      <c r="D59" s="107"/>
      <c r="E59" s="107"/>
      <c r="F59" s="107"/>
      <c r="G59" s="107"/>
      <c r="H59" s="107"/>
      <c r="I59" s="91"/>
      <c r="J59" s="91"/>
      <c r="K59" s="91"/>
      <c r="L59" s="91"/>
    </row>
    <row r="60" spans="1:12" ht="16.149999999999999" customHeight="1" x14ac:dyDescent="0.2">
      <c r="A60" s="7">
        <v>18</v>
      </c>
      <c r="B60" s="94" t="s">
        <v>18</v>
      </c>
      <c r="C60" s="107"/>
      <c r="D60" s="107"/>
      <c r="E60" s="107"/>
      <c r="F60" s="107"/>
      <c r="G60" s="107"/>
      <c r="H60" s="107"/>
      <c r="I60" s="91"/>
      <c r="J60" s="91"/>
      <c r="K60" s="91"/>
      <c r="L60" s="91"/>
    </row>
    <row r="61" spans="1:12" ht="16.149999999999999" customHeight="1" x14ac:dyDescent="0.2">
      <c r="A61" s="7">
        <v>19</v>
      </c>
      <c r="B61" s="94" t="s">
        <v>19</v>
      </c>
      <c r="C61" s="107"/>
      <c r="D61" s="107"/>
      <c r="E61" s="107"/>
      <c r="F61" s="107"/>
      <c r="G61" s="107"/>
      <c r="H61" s="107"/>
      <c r="I61" s="91"/>
      <c r="J61" s="91"/>
      <c r="K61" s="91"/>
      <c r="L61" s="91"/>
    </row>
    <row r="62" spans="1:12" ht="38.25" x14ac:dyDescent="0.2">
      <c r="A62" s="7">
        <v>20</v>
      </c>
      <c r="B62" s="94" t="s">
        <v>345</v>
      </c>
      <c r="C62" s="107"/>
      <c r="D62" s="107"/>
      <c r="E62" s="107"/>
      <c r="F62" s="107"/>
      <c r="G62" s="107"/>
      <c r="H62" s="107"/>
      <c r="I62" s="91"/>
      <c r="J62" s="91"/>
      <c r="K62" s="91"/>
      <c r="L62" s="91"/>
    </row>
    <row r="63" spans="1:12" ht="28.15" customHeight="1" x14ac:dyDescent="0.2">
      <c r="A63" s="7">
        <v>21</v>
      </c>
      <c r="B63" s="94" t="s">
        <v>21</v>
      </c>
      <c r="C63" s="107"/>
      <c r="D63" s="107"/>
      <c r="E63" s="107"/>
      <c r="F63" s="107"/>
      <c r="G63" s="107"/>
      <c r="H63" s="107"/>
      <c r="I63" s="91"/>
      <c r="J63" s="91"/>
      <c r="K63" s="91"/>
      <c r="L63" s="91"/>
    </row>
    <row r="64" spans="1:12" x14ac:dyDescent="0.2">
      <c r="A64" s="7">
        <v>22</v>
      </c>
      <c r="B64" s="94" t="s">
        <v>22</v>
      </c>
      <c r="C64" s="107"/>
      <c r="D64" s="107"/>
      <c r="E64" s="107"/>
      <c r="F64" s="107"/>
      <c r="G64" s="107"/>
      <c r="H64" s="107"/>
      <c r="I64" s="91"/>
      <c r="J64" s="91"/>
      <c r="K64" s="91"/>
      <c r="L64" s="91"/>
    </row>
    <row r="65" spans="1:12" x14ac:dyDescent="0.2">
      <c r="A65" s="7">
        <v>23</v>
      </c>
      <c r="B65" s="94" t="s">
        <v>123</v>
      </c>
      <c r="C65" s="107"/>
      <c r="D65" s="107"/>
      <c r="E65" s="107"/>
      <c r="F65" s="107"/>
      <c r="G65" s="107"/>
      <c r="H65" s="107"/>
      <c r="I65" s="91"/>
      <c r="J65" s="91"/>
      <c r="K65" s="91"/>
      <c r="L65" s="91"/>
    </row>
    <row r="66" spans="1:12" x14ac:dyDescent="0.2">
      <c r="A66" s="7">
        <v>24</v>
      </c>
      <c r="B66" s="94" t="s">
        <v>129</v>
      </c>
      <c r="C66" s="107"/>
      <c r="D66" s="107"/>
      <c r="E66" s="107"/>
      <c r="F66" s="107"/>
      <c r="G66" s="107"/>
      <c r="H66" s="107"/>
      <c r="I66" s="91"/>
      <c r="J66" s="91"/>
      <c r="K66" s="91"/>
      <c r="L66" s="91"/>
    </row>
    <row r="67" spans="1:12" x14ac:dyDescent="0.2">
      <c r="A67" s="7"/>
      <c r="B67" s="94" t="s">
        <v>186</v>
      </c>
      <c r="C67" s="107"/>
      <c r="D67" s="107"/>
      <c r="E67" s="107"/>
      <c r="F67" s="107"/>
      <c r="G67" s="107"/>
      <c r="H67" s="107"/>
      <c r="I67" s="91"/>
      <c r="J67" s="91"/>
      <c r="K67" s="91"/>
      <c r="L67" s="91"/>
    </row>
    <row r="68" spans="1:12" x14ac:dyDescent="0.2">
      <c r="A68" s="7">
        <v>25</v>
      </c>
      <c r="B68" s="94" t="s">
        <v>24</v>
      </c>
      <c r="C68" s="107">
        <v>1</v>
      </c>
      <c r="D68" s="107">
        <v>1</v>
      </c>
      <c r="E68" s="107">
        <v>1</v>
      </c>
      <c r="F68" s="107">
        <v>2</v>
      </c>
      <c r="G68" s="107">
        <v>1</v>
      </c>
      <c r="H68" s="107">
        <v>2</v>
      </c>
      <c r="I68" s="91">
        <v>2</v>
      </c>
      <c r="J68" s="91"/>
      <c r="K68" s="91"/>
      <c r="L68" s="91"/>
    </row>
    <row r="69" spans="1:12" x14ac:dyDescent="0.2">
      <c r="A69" s="7">
        <v>26</v>
      </c>
      <c r="B69" s="94" t="s">
        <v>25</v>
      </c>
      <c r="C69" s="107"/>
      <c r="D69" s="107">
        <v>1</v>
      </c>
      <c r="E69" s="107"/>
      <c r="F69" s="107"/>
      <c r="G69" s="107"/>
      <c r="H69" s="107"/>
      <c r="I69" s="91"/>
      <c r="J69" s="91"/>
      <c r="K69" s="91"/>
      <c r="L69" s="91"/>
    </row>
    <row r="70" spans="1:12" x14ac:dyDescent="0.2">
      <c r="A70" s="7">
        <v>27</v>
      </c>
      <c r="B70" s="94" t="s">
        <v>26</v>
      </c>
      <c r="C70" s="107"/>
      <c r="D70" s="107"/>
      <c r="E70" s="107">
        <v>1</v>
      </c>
      <c r="F70" s="107">
        <v>1</v>
      </c>
      <c r="G70" s="107">
        <v>1</v>
      </c>
      <c r="H70" s="107">
        <v>1</v>
      </c>
      <c r="I70" s="91">
        <v>1</v>
      </c>
      <c r="J70" s="91"/>
      <c r="K70" s="91"/>
      <c r="L70" s="91"/>
    </row>
    <row r="71" spans="1:12" x14ac:dyDescent="0.2">
      <c r="A71" s="7">
        <v>28</v>
      </c>
      <c r="B71" s="94" t="s">
        <v>27</v>
      </c>
      <c r="C71" s="107"/>
      <c r="D71" s="107">
        <v>1</v>
      </c>
      <c r="E71" s="107">
        <v>1</v>
      </c>
      <c r="F71" s="107">
        <v>1</v>
      </c>
      <c r="G71" s="107">
        <v>1</v>
      </c>
      <c r="H71" s="107"/>
      <c r="I71" s="91">
        <v>1</v>
      </c>
      <c r="J71" s="91"/>
      <c r="K71" s="91"/>
      <c r="L71" s="91"/>
    </row>
    <row r="72" spans="1:12" x14ac:dyDescent="0.2">
      <c r="A72" s="7">
        <v>29</v>
      </c>
      <c r="B72" s="94" t="s">
        <v>28</v>
      </c>
      <c r="C72" s="107"/>
      <c r="D72" s="107">
        <v>1</v>
      </c>
      <c r="E72" s="107">
        <v>1</v>
      </c>
      <c r="F72" s="107"/>
      <c r="G72" s="107">
        <v>1</v>
      </c>
      <c r="H72" s="107"/>
      <c r="I72" s="91">
        <v>2</v>
      </c>
      <c r="J72" s="91"/>
      <c r="K72" s="91"/>
      <c r="L72" s="91"/>
    </row>
    <row r="73" spans="1:12" x14ac:dyDescent="0.2">
      <c r="A73" s="7">
        <v>30</v>
      </c>
      <c r="B73" s="94" t="s">
        <v>29</v>
      </c>
      <c r="C73" s="107">
        <v>1</v>
      </c>
      <c r="D73" s="107">
        <v>1</v>
      </c>
      <c r="E73" s="107">
        <v>2</v>
      </c>
      <c r="F73" s="107">
        <v>1</v>
      </c>
      <c r="G73" s="107">
        <v>1</v>
      </c>
      <c r="H73" s="107">
        <v>1</v>
      </c>
      <c r="I73" s="91">
        <v>1</v>
      </c>
      <c r="J73" s="91"/>
      <c r="K73" s="91"/>
      <c r="L73" s="91"/>
    </row>
    <row r="74" spans="1:12" x14ac:dyDescent="0.2">
      <c r="A74" s="7">
        <v>31</v>
      </c>
      <c r="B74" s="94" t="s">
        <v>30</v>
      </c>
      <c r="C74" s="107"/>
      <c r="D74" s="107">
        <v>1</v>
      </c>
      <c r="E74" s="107">
        <v>1</v>
      </c>
      <c r="F74" s="107"/>
      <c r="G74" s="107"/>
      <c r="H74" s="107"/>
      <c r="I74" s="91">
        <v>1</v>
      </c>
      <c r="J74" s="91"/>
      <c r="K74" s="91"/>
      <c r="L74" s="91"/>
    </row>
    <row r="75" spans="1:12" x14ac:dyDescent="0.2">
      <c r="A75" s="7">
        <v>32</v>
      </c>
      <c r="B75" s="94" t="s">
        <v>31</v>
      </c>
      <c r="C75" s="107"/>
      <c r="D75" s="107">
        <v>1</v>
      </c>
      <c r="E75" s="107">
        <v>1</v>
      </c>
      <c r="F75" s="107">
        <v>1</v>
      </c>
      <c r="G75" s="107">
        <v>1</v>
      </c>
      <c r="H75" s="107"/>
      <c r="I75" s="91">
        <v>1</v>
      </c>
      <c r="J75" s="91"/>
      <c r="K75" s="91"/>
      <c r="L75" s="91"/>
    </row>
    <row r="76" spans="1:12" x14ac:dyDescent="0.2">
      <c r="A76" s="169" t="s">
        <v>117</v>
      </c>
      <c r="B76" s="169"/>
      <c r="C76" s="93">
        <f t="shared" ref="C76:L76" si="7">SUM(C43:C75)</f>
        <v>4</v>
      </c>
      <c r="D76" s="93">
        <f t="shared" si="7"/>
        <v>10</v>
      </c>
      <c r="E76" s="93">
        <f t="shared" si="7"/>
        <v>11</v>
      </c>
      <c r="F76" s="93">
        <f t="shared" si="7"/>
        <v>9</v>
      </c>
      <c r="G76" s="93">
        <f t="shared" si="7"/>
        <v>10</v>
      </c>
      <c r="H76" s="93">
        <f t="shared" si="7"/>
        <v>4</v>
      </c>
      <c r="I76" s="93">
        <f t="shared" si="7"/>
        <v>14</v>
      </c>
      <c r="J76" s="93">
        <f t="shared" si="7"/>
        <v>1</v>
      </c>
      <c r="K76" s="93">
        <f t="shared" si="7"/>
        <v>0</v>
      </c>
      <c r="L76" s="93">
        <f t="shared" si="7"/>
        <v>0</v>
      </c>
    </row>
    <row r="77" spans="1:12" x14ac:dyDescent="0.2">
      <c r="A77" s="16" t="s">
        <v>32</v>
      </c>
      <c r="B77" s="103"/>
      <c r="C77" s="130"/>
      <c r="D77" s="130"/>
      <c r="E77" s="130"/>
      <c r="F77" s="130"/>
      <c r="G77" s="130"/>
      <c r="H77" s="130"/>
      <c r="I77" s="30"/>
      <c r="J77" s="30"/>
      <c r="K77" s="30"/>
      <c r="L77" s="30"/>
    </row>
    <row r="78" spans="1:12" ht="25.5" x14ac:dyDescent="0.2">
      <c r="A78" s="7">
        <v>33</v>
      </c>
      <c r="B78" s="94" t="s">
        <v>33</v>
      </c>
      <c r="C78" s="107">
        <v>1</v>
      </c>
      <c r="D78" s="107"/>
      <c r="E78" s="107"/>
      <c r="F78" s="107">
        <v>1</v>
      </c>
      <c r="G78" s="107">
        <v>1</v>
      </c>
      <c r="H78" s="107"/>
      <c r="I78" s="91"/>
      <c r="J78" s="91">
        <v>1</v>
      </c>
      <c r="K78" s="91"/>
      <c r="L78" s="91">
        <v>1</v>
      </c>
    </row>
    <row r="79" spans="1:12" x14ac:dyDescent="0.2">
      <c r="A79" s="7">
        <v>34</v>
      </c>
      <c r="B79" s="94" t="s">
        <v>34</v>
      </c>
      <c r="C79" s="107"/>
      <c r="D79" s="107"/>
      <c r="E79" s="107"/>
      <c r="F79" s="107"/>
      <c r="G79" s="107"/>
      <c r="H79" s="107"/>
      <c r="I79" s="91"/>
      <c r="J79" s="91"/>
      <c r="K79" s="91">
        <v>1</v>
      </c>
      <c r="L79" s="91"/>
    </row>
    <row r="80" spans="1:12" x14ac:dyDescent="0.2">
      <c r="A80" s="7">
        <v>35</v>
      </c>
      <c r="B80" s="94" t="s">
        <v>35</v>
      </c>
      <c r="C80" s="107"/>
      <c r="D80" s="107">
        <v>1</v>
      </c>
      <c r="E80" s="107"/>
      <c r="F80" s="107"/>
      <c r="G80" s="107"/>
      <c r="H80" s="107"/>
      <c r="I80" s="91"/>
      <c r="J80" s="91"/>
      <c r="K80" s="91"/>
      <c r="L80" s="91"/>
    </row>
    <row r="81" spans="1:12" x14ac:dyDescent="0.2">
      <c r="A81" s="7">
        <v>36</v>
      </c>
      <c r="B81" s="94" t="s">
        <v>36</v>
      </c>
      <c r="C81" s="107">
        <v>1</v>
      </c>
      <c r="D81" s="107"/>
      <c r="E81" s="107">
        <v>1</v>
      </c>
      <c r="F81" s="107"/>
      <c r="G81" s="107">
        <v>1</v>
      </c>
      <c r="H81" s="107"/>
      <c r="I81" s="91"/>
      <c r="J81" s="91"/>
      <c r="K81" s="91"/>
      <c r="L81" s="91"/>
    </row>
    <row r="82" spans="1:12" x14ac:dyDescent="0.2">
      <c r="A82" s="7">
        <v>37</v>
      </c>
      <c r="B82" s="94" t="s">
        <v>37</v>
      </c>
      <c r="C82" s="107"/>
      <c r="D82" s="107"/>
      <c r="E82" s="107"/>
      <c r="F82" s="107">
        <v>1</v>
      </c>
      <c r="G82" s="107"/>
      <c r="H82" s="107"/>
      <c r="I82" s="91">
        <v>1</v>
      </c>
      <c r="J82" s="91"/>
      <c r="K82" s="91"/>
      <c r="L82" s="91"/>
    </row>
    <row r="83" spans="1:12" ht="25.5" x14ac:dyDescent="0.2">
      <c r="A83" s="7">
        <v>38</v>
      </c>
      <c r="B83" s="94" t="s">
        <v>38</v>
      </c>
      <c r="C83" s="107"/>
      <c r="D83" s="107"/>
      <c r="E83" s="107"/>
      <c r="F83" s="107"/>
      <c r="G83" s="107"/>
      <c r="H83" s="107"/>
      <c r="I83" s="91"/>
      <c r="J83" s="91"/>
      <c r="K83" s="91"/>
      <c r="L83" s="91"/>
    </row>
    <row r="84" spans="1:12" x14ac:dyDescent="0.2">
      <c r="A84" s="7">
        <v>39</v>
      </c>
      <c r="B84" s="94" t="s">
        <v>39</v>
      </c>
      <c r="C84" s="107"/>
      <c r="D84" s="107"/>
      <c r="E84" s="107"/>
      <c r="F84" s="107"/>
      <c r="G84" s="107"/>
      <c r="H84" s="107"/>
      <c r="I84" s="91"/>
      <c r="J84" s="91"/>
      <c r="K84" s="91"/>
      <c r="L84" s="91"/>
    </row>
    <row r="85" spans="1:12" x14ac:dyDescent="0.2">
      <c r="A85" s="7">
        <v>40</v>
      </c>
      <c r="B85" s="94" t="s">
        <v>40</v>
      </c>
      <c r="C85" s="107"/>
      <c r="D85" s="107"/>
      <c r="E85" s="107"/>
      <c r="F85" s="107"/>
      <c r="G85" s="107"/>
      <c r="H85" s="107"/>
      <c r="I85" s="91"/>
      <c r="J85" s="91"/>
      <c r="K85" s="91"/>
      <c r="L85" s="91"/>
    </row>
    <row r="86" spans="1:12" x14ac:dyDescent="0.2">
      <c r="A86" s="7">
        <v>41</v>
      </c>
      <c r="B86" s="94" t="s">
        <v>41</v>
      </c>
      <c r="C86" s="107"/>
      <c r="D86" s="107"/>
      <c r="E86" s="107"/>
      <c r="F86" s="107"/>
      <c r="G86" s="107"/>
      <c r="H86" s="107"/>
      <c r="I86" s="91"/>
      <c r="J86" s="91"/>
      <c r="K86" s="91"/>
      <c r="L86" s="91"/>
    </row>
    <row r="87" spans="1:12" x14ac:dyDescent="0.2">
      <c r="A87" s="7">
        <v>42</v>
      </c>
      <c r="B87" s="94" t="s">
        <v>42</v>
      </c>
      <c r="C87" s="107"/>
      <c r="D87" s="107"/>
      <c r="E87" s="107"/>
      <c r="F87" s="107"/>
      <c r="G87" s="107"/>
      <c r="H87" s="107"/>
      <c r="I87" s="91">
        <v>1</v>
      </c>
      <c r="J87" s="91"/>
      <c r="K87" s="91">
        <v>1</v>
      </c>
      <c r="L87" s="91"/>
    </row>
    <row r="88" spans="1:12" x14ac:dyDescent="0.2">
      <c r="A88" s="7">
        <v>43</v>
      </c>
      <c r="B88" s="94" t="s">
        <v>43</v>
      </c>
      <c r="C88" s="107"/>
      <c r="D88" s="107"/>
      <c r="E88" s="107"/>
      <c r="F88" s="107"/>
      <c r="G88" s="107"/>
      <c r="H88" s="107"/>
      <c r="I88" s="91"/>
      <c r="J88" s="91"/>
      <c r="K88" s="91"/>
      <c r="L88" s="91"/>
    </row>
    <row r="89" spans="1:12" x14ac:dyDescent="0.2">
      <c r="A89" s="169" t="s">
        <v>117</v>
      </c>
      <c r="B89" s="169"/>
      <c r="C89" s="93">
        <f t="shared" ref="C89:L89" si="8">SUM(C78:C88)</f>
        <v>2</v>
      </c>
      <c r="D89" s="93">
        <f t="shared" si="8"/>
        <v>1</v>
      </c>
      <c r="E89" s="93">
        <f t="shared" si="8"/>
        <v>1</v>
      </c>
      <c r="F89" s="93">
        <f t="shared" si="8"/>
        <v>2</v>
      </c>
      <c r="G89" s="93">
        <f t="shared" si="8"/>
        <v>2</v>
      </c>
      <c r="H89" s="93">
        <f t="shared" si="8"/>
        <v>0</v>
      </c>
      <c r="I89" s="93">
        <f t="shared" si="8"/>
        <v>2</v>
      </c>
      <c r="J89" s="93">
        <f t="shared" si="8"/>
        <v>1</v>
      </c>
      <c r="K89" s="93">
        <f t="shared" si="8"/>
        <v>2</v>
      </c>
      <c r="L89" s="93">
        <f t="shared" si="8"/>
        <v>1</v>
      </c>
    </row>
    <row r="90" spans="1:12" x14ac:dyDescent="0.2">
      <c r="A90" s="16" t="s">
        <v>44</v>
      </c>
      <c r="B90" s="144"/>
      <c r="C90" s="148"/>
      <c r="D90" s="148"/>
      <c r="E90" s="148"/>
      <c r="F90" s="148"/>
      <c r="G90" s="148"/>
      <c r="H90" s="148"/>
      <c r="I90" s="31"/>
      <c r="J90" s="31"/>
      <c r="K90" s="31"/>
      <c r="L90" s="31"/>
    </row>
    <row r="91" spans="1:12" x14ac:dyDescent="0.2">
      <c r="A91" s="7">
        <f>A88+1</f>
        <v>44</v>
      </c>
      <c r="B91" s="94" t="s">
        <v>45</v>
      </c>
      <c r="C91" s="107"/>
      <c r="D91" s="107"/>
      <c r="E91" s="107"/>
      <c r="F91" s="107">
        <v>1</v>
      </c>
      <c r="G91" s="107"/>
      <c r="H91" s="107"/>
      <c r="I91" s="91">
        <v>1</v>
      </c>
      <c r="J91" s="91"/>
      <c r="K91" s="91"/>
      <c r="L91" s="91"/>
    </row>
    <row r="92" spans="1:12" x14ac:dyDescent="0.2">
      <c r="A92" s="7">
        <f>A91+1</f>
        <v>45</v>
      </c>
      <c r="B92" s="94" t="s">
        <v>46</v>
      </c>
      <c r="C92" s="107"/>
      <c r="D92" s="107"/>
      <c r="E92" s="107"/>
      <c r="F92" s="107"/>
      <c r="G92" s="107"/>
      <c r="H92" s="107"/>
      <c r="I92" s="91"/>
      <c r="J92" s="91"/>
      <c r="K92" s="91"/>
      <c r="L92" s="91"/>
    </row>
    <row r="93" spans="1:12" x14ac:dyDescent="0.2">
      <c r="A93" s="7">
        <f t="shared" ref="A93:A99" si="9">A92+1</f>
        <v>46</v>
      </c>
      <c r="B93" s="94" t="s">
        <v>47</v>
      </c>
      <c r="C93" s="107">
        <v>1</v>
      </c>
      <c r="D93" s="107"/>
      <c r="E93" s="107"/>
      <c r="F93" s="107">
        <v>1</v>
      </c>
      <c r="G93" s="107"/>
      <c r="H93" s="107"/>
      <c r="I93" s="91"/>
      <c r="J93" s="91">
        <v>1</v>
      </c>
      <c r="K93" s="91"/>
      <c r="L93" s="91">
        <v>1</v>
      </c>
    </row>
    <row r="94" spans="1:12" x14ac:dyDescent="0.2">
      <c r="A94" s="7">
        <f t="shared" si="9"/>
        <v>47</v>
      </c>
      <c r="B94" s="94" t="s">
        <v>48</v>
      </c>
      <c r="C94" s="107">
        <v>2</v>
      </c>
      <c r="D94" s="107">
        <v>2</v>
      </c>
      <c r="E94" s="107">
        <v>1</v>
      </c>
      <c r="F94" s="107">
        <v>2</v>
      </c>
      <c r="G94" s="107">
        <v>2</v>
      </c>
      <c r="H94" s="107">
        <v>2</v>
      </c>
      <c r="I94" s="91">
        <v>2</v>
      </c>
      <c r="J94" s="91">
        <v>2</v>
      </c>
      <c r="K94" s="91">
        <v>1</v>
      </c>
      <c r="L94" s="91">
        <v>2</v>
      </c>
    </row>
    <row r="95" spans="1:12" ht="24" customHeight="1" x14ac:dyDescent="0.2">
      <c r="A95" s="7">
        <f t="shared" si="9"/>
        <v>48</v>
      </c>
      <c r="B95" s="94" t="s">
        <v>49</v>
      </c>
      <c r="C95" s="107"/>
      <c r="D95" s="107"/>
      <c r="E95" s="107"/>
      <c r="F95" s="107"/>
      <c r="G95" s="107"/>
      <c r="H95" s="107"/>
      <c r="I95" s="91"/>
      <c r="J95" s="91"/>
      <c r="K95" s="91"/>
      <c r="L95" s="91"/>
    </row>
    <row r="96" spans="1:12" x14ac:dyDescent="0.2">
      <c r="A96" s="7">
        <f t="shared" si="9"/>
        <v>49</v>
      </c>
      <c r="B96" s="94" t="s">
        <v>50</v>
      </c>
      <c r="C96" s="107"/>
      <c r="D96" s="107"/>
      <c r="E96" s="107"/>
      <c r="F96" s="107"/>
      <c r="G96" s="107"/>
      <c r="H96" s="107"/>
      <c r="I96" s="91"/>
      <c r="J96" s="91"/>
      <c r="K96" s="91"/>
      <c r="L96" s="91"/>
    </row>
    <row r="97" spans="1:12" x14ac:dyDescent="0.2">
      <c r="A97" s="7">
        <f t="shared" si="9"/>
        <v>50</v>
      </c>
      <c r="B97" s="94" t="s">
        <v>51</v>
      </c>
      <c r="C97" s="107"/>
      <c r="D97" s="107"/>
      <c r="E97" s="107">
        <v>1</v>
      </c>
      <c r="F97" s="107"/>
      <c r="G97" s="107"/>
      <c r="H97" s="107"/>
      <c r="I97" s="91">
        <v>1</v>
      </c>
      <c r="J97" s="91">
        <v>1</v>
      </c>
      <c r="K97" s="91"/>
      <c r="L97" s="91"/>
    </row>
    <row r="98" spans="1:12" x14ac:dyDescent="0.2">
      <c r="A98" s="7">
        <f t="shared" si="9"/>
        <v>51</v>
      </c>
      <c r="B98" s="94" t="s">
        <v>52</v>
      </c>
      <c r="C98" s="107"/>
      <c r="D98" s="107"/>
      <c r="E98" s="107"/>
      <c r="F98" s="107">
        <v>1</v>
      </c>
      <c r="G98" s="107">
        <v>1</v>
      </c>
      <c r="H98" s="107"/>
      <c r="I98" s="91"/>
      <c r="J98" s="91"/>
      <c r="K98" s="91">
        <v>1</v>
      </c>
      <c r="L98" s="91"/>
    </row>
    <row r="99" spans="1:12" x14ac:dyDescent="0.2">
      <c r="A99" s="7">
        <f t="shared" si="9"/>
        <v>52</v>
      </c>
      <c r="B99" s="94" t="s">
        <v>53</v>
      </c>
      <c r="C99" s="107"/>
      <c r="D99" s="107"/>
      <c r="E99" s="107">
        <v>1</v>
      </c>
      <c r="F99" s="107">
        <v>1</v>
      </c>
      <c r="G99" s="107"/>
      <c r="H99" s="107"/>
      <c r="I99" s="91"/>
      <c r="J99" s="91">
        <v>1</v>
      </c>
      <c r="K99" s="91"/>
      <c r="L99" s="91"/>
    </row>
    <row r="100" spans="1:12" x14ac:dyDescent="0.2">
      <c r="A100" s="169" t="s">
        <v>117</v>
      </c>
      <c r="B100" s="169"/>
      <c r="C100" s="93">
        <f t="shared" ref="C100:L100" si="10">SUM(C91:C99)</f>
        <v>3</v>
      </c>
      <c r="D100" s="93">
        <f t="shared" si="10"/>
        <v>2</v>
      </c>
      <c r="E100" s="93">
        <f t="shared" si="10"/>
        <v>3</v>
      </c>
      <c r="F100" s="93">
        <f t="shared" si="10"/>
        <v>6</v>
      </c>
      <c r="G100" s="93">
        <f t="shared" si="10"/>
        <v>3</v>
      </c>
      <c r="H100" s="93">
        <f t="shared" si="10"/>
        <v>2</v>
      </c>
      <c r="I100" s="93">
        <f t="shared" si="10"/>
        <v>4</v>
      </c>
      <c r="J100" s="93">
        <f t="shared" si="10"/>
        <v>5</v>
      </c>
      <c r="K100" s="93">
        <f t="shared" si="10"/>
        <v>2</v>
      </c>
      <c r="L100" s="93">
        <f t="shared" si="10"/>
        <v>3</v>
      </c>
    </row>
    <row r="101" spans="1:12" x14ac:dyDescent="0.2">
      <c r="A101" s="16" t="s">
        <v>54</v>
      </c>
      <c r="B101" s="144"/>
      <c r="C101" s="148"/>
      <c r="D101" s="148"/>
      <c r="E101" s="148"/>
      <c r="F101" s="148"/>
      <c r="G101" s="148"/>
      <c r="H101" s="148"/>
      <c r="I101" s="31"/>
      <c r="J101" s="31"/>
      <c r="K101" s="31"/>
      <c r="L101" s="31"/>
    </row>
    <row r="102" spans="1:12" ht="25.5" x14ac:dyDescent="0.2">
      <c r="A102" s="7">
        <f>A99+1</f>
        <v>53</v>
      </c>
      <c r="B102" s="94" t="s">
        <v>55</v>
      </c>
      <c r="C102" s="107"/>
      <c r="D102" s="107"/>
      <c r="E102" s="107"/>
      <c r="F102" s="107"/>
      <c r="G102" s="107"/>
      <c r="H102" s="107"/>
      <c r="I102" s="91"/>
      <c r="J102" s="91"/>
      <c r="K102" s="91"/>
      <c r="L102" s="91"/>
    </row>
    <row r="103" spans="1:12" ht="25.5" x14ac:dyDescent="0.2">
      <c r="A103" s="7">
        <f>A102+1</f>
        <v>54</v>
      </c>
      <c r="B103" s="94" t="s">
        <v>56</v>
      </c>
      <c r="C103" s="107"/>
      <c r="D103" s="107"/>
      <c r="E103" s="107"/>
      <c r="F103" s="107"/>
      <c r="G103" s="107"/>
      <c r="H103" s="107"/>
      <c r="I103" s="91"/>
      <c r="J103" s="91"/>
      <c r="K103" s="91"/>
      <c r="L103" s="91"/>
    </row>
    <row r="104" spans="1:12" ht="25.5" x14ac:dyDescent="0.2">
      <c r="A104" s="7">
        <f t="shared" ref="A104:A109" si="11">A103+1</f>
        <v>55</v>
      </c>
      <c r="B104" s="94" t="s">
        <v>57</v>
      </c>
      <c r="C104" s="107"/>
      <c r="D104" s="107"/>
      <c r="E104" s="107"/>
      <c r="F104" s="107"/>
      <c r="G104" s="107"/>
      <c r="H104" s="107"/>
      <c r="I104" s="91"/>
      <c r="J104" s="91"/>
      <c r="K104" s="91"/>
      <c r="L104" s="91"/>
    </row>
    <row r="105" spans="1:12" x14ac:dyDescent="0.2">
      <c r="A105" s="7">
        <f t="shared" si="11"/>
        <v>56</v>
      </c>
      <c r="B105" s="94" t="s">
        <v>58</v>
      </c>
      <c r="C105" s="107">
        <v>1</v>
      </c>
      <c r="D105" s="107">
        <v>1</v>
      </c>
      <c r="E105" s="107">
        <v>1</v>
      </c>
      <c r="F105" s="107">
        <v>1</v>
      </c>
      <c r="G105" s="107">
        <v>1</v>
      </c>
      <c r="H105" s="107">
        <v>1</v>
      </c>
      <c r="I105" s="91">
        <v>1</v>
      </c>
      <c r="J105" s="91">
        <v>1</v>
      </c>
      <c r="K105" s="91">
        <v>1</v>
      </c>
      <c r="L105" s="91">
        <v>1</v>
      </c>
    </row>
    <row r="106" spans="1:12" x14ac:dyDescent="0.2">
      <c r="A106" s="7">
        <f t="shared" si="11"/>
        <v>57</v>
      </c>
      <c r="B106" s="94" t="s">
        <v>59</v>
      </c>
      <c r="C106" s="107"/>
      <c r="D106" s="107"/>
      <c r="E106" s="107"/>
      <c r="F106" s="107"/>
      <c r="G106" s="107"/>
      <c r="H106" s="107"/>
      <c r="I106" s="91"/>
      <c r="J106" s="91"/>
      <c r="K106" s="91"/>
      <c r="L106" s="91"/>
    </row>
    <row r="107" spans="1:12" ht="25.5" x14ac:dyDescent="0.2">
      <c r="A107" s="7">
        <f t="shared" si="11"/>
        <v>58</v>
      </c>
      <c r="B107" s="94" t="s">
        <v>60</v>
      </c>
      <c r="C107" s="107"/>
      <c r="D107" s="107"/>
      <c r="E107" s="107">
        <v>1</v>
      </c>
      <c r="F107" s="107">
        <v>1</v>
      </c>
      <c r="G107" s="107"/>
      <c r="H107" s="107"/>
      <c r="I107" s="91"/>
      <c r="J107" s="91"/>
      <c r="K107" s="91"/>
      <c r="L107" s="91"/>
    </row>
    <row r="108" spans="1:12" x14ac:dyDescent="0.2">
      <c r="A108" s="7">
        <f t="shared" si="11"/>
        <v>59</v>
      </c>
      <c r="B108" s="94" t="s">
        <v>61</v>
      </c>
      <c r="C108" s="107"/>
      <c r="D108" s="107"/>
      <c r="E108" s="107"/>
      <c r="F108" s="107"/>
      <c r="G108" s="107"/>
      <c r="H108" s="107"/>
      <c r="I108" s="91"/>
      <c r="J108" s="91"/>
      <c r="K108" s="91"/>
      <c r="L108" s="91"/>
    </row>
    <row r="109" spans="1:12" x14ac:dyDescent="0.2">
      <c r="A109" s="7">
        <f t="shared" si="11"/>
        <v>60</v>
      </c>
      <c r="B109" s="94" t="s">
        <v>62</v>
      </c>
      <c r="C109" s="107"/>
      <c r="D109" s="107"/>
      <c r="E109" s="107"/>
      <c r="F109" s="107"/>
      <c r="G109" s="107"/>
      <c r="H109" s="107"/>
      <c r="I109" s="91"/>
      <c r="J109" s="91"/>
      <c r="K109" s="91"/>
      <c r="L109" s="91"/>
    </row>
    <row r="110" spans="1:12" x14ac:dyDescent="0.2">
      <c r="A110" s="169" t="s">
        <v>117</v>
      </c>
      <c r="B110" s="169"/>
      <c r="C110" s="93">
        <f t="shared" ref="C110:L110" si="12">SUM(C102:C109)</f>
        <v>1</v>
      </c>
      <c r="D110" s="93">
        <f t="shared" si="12"/>
        <v>1</v>
      </c>
      <c r="E110" s="93">
        <f t="shared" si="12"/>
        <v>2</v>
      </c>
      <c r="F110" s="93">
        <f t="shared" si="12"/>
        <v>2</v>
      </c>
      <c r="G110" s="93">
        <f t="shared" si="12"/>
        <v>1</v>
      </c>
      <c r="H110" s="93">
        <f t="shared" si="12"/>
        <v>1</v>
      </c>
      <c r="I110" s="93">
        <f t="shared" si="12"/>
        <v>1</v>
      </c>
      <c r="J110" s="93">
        <f t="shared" si="12"/>
        <v>1</v>
      </c>
      <c r="K110" s="93">
        <f t="shared" si="12"/>
        <v>1</v>
      </c>
      <c r="L110" s="93">
        <f t="shared" si="12"/>
        <v>1</v>
      </c>
    </row>
    <row r="111" spans="1:12" x14ac:dyDescent="0.2">
      <c r="A111" s="16" t="s">
        <v>63</v>
      </c>
      <c r="B111" s="144"/>
      <c r="C111" s="148"/>
      <c r="D111" s="148"/>
      <c r="E111" s="148"/>
      <c r="F111" s="148"/>
      <c r="G111" s="148"/>
      <c r="H111" s="148"/>
      <c r="I111" s="31"/>
      <c r="J111" s="31"/>
      <c r="K111" s="31"/>
      <c r="L111" s="31"/>
    </row>
    <row r="112" spans="1:12" x14ac:dyDescent="0.2">
      <c r="A112" s="7">
        <f>A109+1</f>
        <v>61</v>
      </c>
      <c r="B112" s="94" t="s">
        <v>64</v>
      </c>
      <c r="C112" s="107">
        <v>1</v>
      </c>
      <c r="D112" s="107"/>
      <c r="E112" s="107">
        <v>1</v>
      </c>
      <c r="F112" s="107"/>
      <c r="G112" s="107"/>
      <c r="H112" s="107"/>
      <c r="I112" s="91">
        <v>1</v>
      </c>
      <c r="J112" s="91">
        <v>1</v>
      </c>
      <c r="K112" s="91"/>
      <c r="L112" s="91">
        <v>1</v>
      </c>
    </row>
    <row r="113" spans="1:12" ht="25.5" x14ac:dyDescent="0.2">
      <c r="A113" s="7">
        <f>A112+1</f>
        <v>62</v>
      </c>
      <c r="B113" s="94" t="s">
        <v>65</v>
      </c>
      <c r="C113" s="107"/>
      <c r="D113" s="107"/>
      <c r="E113" s="107"/>
      <c r="F113" s="107"/>
      <c r="G113" s="107"/>
      <c r="H113" s="107"/>
      <c r="I113" s="91"/>
      <c r="J113" s="91"/>
      <c r="K113" s="91"/>
      <c r="L113" s="91"/>
    </row>
    <row r="114" spans="1:12" x14ac:dyDescent="0.2">
      <c r="A114" s="7">
        <f t="shared" ref="A114:A126" si="13">A113+1</f>
        <v>63</v>
      </c>
      <c r="B114" s="94" t="s">
        <v>66</v>
      </c>
      <c r="C114" s="107"/>
      <c r="D114" s="107">
        <v>1</v>
      </c>
      <c r="E114" s="107"/>
      <c r="F114" s="107">
        <v>1</v>
      </c>
      <c r="G114" s="107"/>
      <c r="H114" s="107"/>
      <c r="I114" s="91"/>
      <c r="J114" s="91"/>
      <c r="K114" s="91">
        <v>1</v>
      </c>
      <c r="L114" s="91"/>
    </row>
    <row r="115" spans="1:12" x14ac:dyDescent="0.2">
      <c r="A115" s="7">
        <f t="shared" si="13"/>
        <v>64</v>
      </c>
      <c r="B115" s="94" t="s">
        <v>67</v>
      </c>
      <c r="C115" s="107">
        <v>1</v>
      </c>
      <c r="D115" s="107">
        <v>1</v>
      </c>
      <c r="E115" s="107">
        <v>1</v>
      </c>
      <c r="F115" s="107">
        <v>1</v>
      </c>
      <c r="G115" s="107">
        <v>1</v>
      </c>
      <c r="H115" s="107"/>
      <c r="I115" s="91">
        <v>1</v>
      </c>
      <c r="J115" s="91"/>
      <c r="K115" s="91"/>
      <c r="L115" s="91">
        <v>1</v>
      </c>
    </row>
    <row r="116" spans="1:12" x14ac:dyDescent="0.2">
      <c r="A116" s="7">
        <f t="shared" si="13"/>
        <v>65</v>
      </c>
      <c r="B116" s="94" t="s">
        <v>68</v>
      </c>
      <c r="C116" s="107"/>
      <c r="D116" s="107"/>
      <c r="E116" s="107">
        <v>1</v>
      </c>
      <c r="F116" s="107">
        <v>1</v>
      </c>
      <c r="G116" s="107">
        <v>1</v>
      </c>
      <c r="H116" s="107">
        <v>1</v>
      </c>
      <c r="I116" s="91">
        <v>1</v>
      </c>
      <c r="J116" s="91"/>
      <c r="K116" s="91"/>
      <c r="L116" s="91"/>
    </row>
    <row r="117" spans="1:12" x14ac:dyDescent="0.2">
      <c r="A117" s="7">
        <f t="shared" si="13"/>
        <v>66</v>
      </c>
      <c r="B117" s="94" t="s">
        <v>69</v>
      </c>
      <c r="C117" s="107"/>
      <c r="D117" s="107">
        <v>1</v>
      </c>
      <c r="E117" s="107">
        <v>1</v>
      </c>
      <c r="F117" s="107">
        <v>1</v>
      </c>
      <c r="G117" s="107">
        <v>1</v>
      </c>
      <c r="H117" s="107">
        <v>1</v>
      </c>
      <c r="I117" s="91">
        <v>1</v>
      </c>
      <c r="J117" s="91"/>
      <c r="K117" s="91"/>
      <c r="L117" s="91"/>
    </row>
    <row r="118" spans="1:12" x14ac:dyDescent="0.2">
      <c r="A118" s="7">
        <f t="shared" si="13"/>
        <v>67</v>
      </c>
      <c r="B118" s="94" t="s">
        <v>70</v>
      </c>
      <c r="C118" s="107">
        <v>1</v>
      </c>
      <c r="D118" s="107">
        <v>2</v>
      </c>
      <c r="E118" s="107">
        <v>1</v>
      </c>
      <c r="F118" s="107">
        <v>2</v>
      </c>
      <c r="G118" s="107">
        <v>1</v>
      </c>
      <c r="H118" s="107">
        <v>2</v>
      </c>
      <c r="I118" s="91">
        <v>2</v>
      </c>
      <c r="J118" s="91">
        <v>1</v>
      </c>
      <c r="K118" s="91"/>
      <c r="L118" s="91">
        <v>1</v>
      </c>
    </row>
    <row r="119" spans="1:12" x14ac:dyDescent="0.2">
      <c r="A119" s="7">
        <f t="shared" si="13"/>
        <v>68</v>
      </c>
      <c r="B119" s="94" t="s">
        <v>71</v>
      </c>
      <c r="C119" s="107"/>
      <c r="D119" s="107"/>
      <c r="E119" s="107">
        <v>1</v>
      </c>
      <c r="F119" s="107"/>
      <c r="G119" s="107"/>
      <c r="H119" s="107"/>
      <c r="I119" s="91"/>
      <c r="J119" s="91"/>
      <c r="K119" s="91"/>
      <c r="L119" s="91"/>
    </row>
    <row r="120" spans="1:12" x14ac:dyDescent="0.2">
      <c r="A120" s="7">
        <f t="shared" si="13"/>
        <v>69</v>
      </c>
      <c r="B120" s="94" t="s">
        <v>72</v>
      </c>
      <c r="C120" s="107">
        <v>1</v>
      </c>
      <c r="D120" s="107">
        <v>1</v>
      </c>
      <c r="E120" s="107">
        <v>2</v>
      </c>
      <c r="F120" s="107">
        <v>1</v>
      </c>
      <c r="G120" s="107">
        <v>1</v>
      </c>
      <c r="H120" s="107">
        <v>2</v>
      </c>
      <c r="I120" s="91">
        <v>1</v>
      </c>
      <c r="J120" s="91"/>
      <c r="K120" s="91"/>
      <c r="L120" s="91"/>
    </row>
    <row r="121" spans="1:12" x14ac:dyDescent="0.2">
      <c r="A121" s="7">
        <f t="shared" si="13"/>
        <v>70</v>
      </c>
      <c r="B121" s="94" t="s">
        <v>73</v>
      </c>
      <c r="C121" s="107"/>
      <c r="D121" s="107">
        <v>1</v>
      </c>
      <c r="E121" s="107">
        <v>1</v>
      </c>
      <c r="F121" s="107">
        <v>1</v>
      </c>
      <c r="G121" s="107">
        <v>1</v>
      </c>
      <c r="H121" s="107">
        <v>1</v>
      </c>
      <c r="I121" s="91">
        <v>1</v>
      </c>
      <c r="J121" s="91"/>
      <c r="K121" s="91"/>
      <c r="L121" s="91"/>
    </row>
    <row r="122" spans="1:12" x14ac:dyDescent="0.2">
      <c r="A122" s="7">
        <f t="shared" si="13"/>
        <v>71</v>
      </c>
      <c r="B122" s="94" t="s">
        <v>74</v>
      </c>
      <c r="C122" s="107"/>
      <c r="D122" s="107">
        <v>1</v>
      </c>
      <c r="E122" s="107"/>
      <c r="F122" s="107">
        <v>1</v>
      </c>
      <c r="G122" s="107">
        <v>1</v>
      </c>
      <c r="H122" s="107"/>
      <c r="I122" s="91">
        <v>2</v>
      </c>
      <c r="J122" s="91"/>
      <c r="K122" s="91"/>
      <c r="L122" s="91"/>
    </row>
    <row r="123" spans="1:12" x14ac:dyDescent="0.2">
      <c r="A123" s="7">
        <f t="shared" si="13"/>
        <v>72</v>
      </c>
      <c r="B123" s="94" t="s">
        <v>75</v>
      </c>
      <c r="C123" s="107"/>
      <c r="D123" s="107">
        <v>1</v>
      </c>
      <c r="E123" s="107">
        <v>1</v>
      </c>
      <c r="F123" s="107">
        <v>1</v>
      </c>
      <c r="G123" s="107">
        <v>1</v>
      </c>
      <c r="H123" s="107"/>
      <c r="I123" s="91">
        <v>1</v>
      </c>
      <c r="J123" s="91"/>
      <c r="K123" s="91">
        <v>1</v>
      </c>
      <c r="L123" s="91"/>
    </row>
    <row r="124" spans="1:12" x14ac:dyDescent="0.2">
      <c r="A124" s="7">
        <f t="shared" si="13"/>
        <v>73</v>
      </c>
      <c r="B124" s="94" t="s">
        <v>76</v>
      </c>
      <c r="C124" s="107"/>
      <c r="D124" s="107"/>
      <c r="E124" s="107"/>
      <c r="F124" s="107"/>
      <c r="G124" s="107"/>
      <c r="H124" s="107"/>
      <c r="I124" s="91">
        <v>1</v>
      </c>
      <c r="J124" s="91"/>
      <c r="K124" s="91"/>
      <c r="L124" s="91"/>
    </row>
    <row r="125" spans="1:12" x14ac:dyDescent="0.2">
      <c r="A125" s="7">
        <f t="shared" si="13"/>
        <v>74</v>
      </c>
      <c r="B125" s="94" t="s">
        <v>77</v>
      </c>
      <c r="C125" s="107"/>
      <c r="D125" s="107"/>
      <c r="E125" s="107">
        <v>1</v>
      </c>
      <c r="F125" s="107">
        <v>1</v>
      </c>
      <c r="G125" s="107"/>
      <c r="H125" s="107"/>
      <c r="I125" s="91"/>
      <c r="J125" s="91"/>
      <c r="K125" s="91"/>
      <c r="L125" s="91"/>
    </row>
    <row r="126" spans="1:12" x14ac:dyDescent="0.2">
      <c r="A126" s="7">
        <f t="shared" si="13"/>
        <v>75</v>
      </c>
      <c r="B126" s="94" t="s">
        <v>78</v>
      </c>
      <c r="C126" s="107">
        <v>1</v>
      </c>
      <c r="D126" s="107"/>
      <c r="E126" s="107">
        <v>1</v>
      </c>
      <c r="F126" s="107"/>
      <c r="G126" s="107">
        <v>1</v>
      </c>
      <c r="H126" s="107"/>
      <c r="I126" s="91">
        <v>1</v>
      </c>
      <c r="J126" s="91">
        <v>1</v>
      </c>
      <c r="K126" s="91"/>
      <c r="L126" s="91"/>
    </row>
    <row r="127" spans="1:12" x14ac:dyDescent="0.2">
      <c r="A127" s="169" t="s">
        <v>117</v>
      </c>
      <c r="B127" s="169"/>
      <c r="C127" s="93">
        <f t="shared" ref="C127:L127" si="14">SUM(C112:C126)</f>
        <v>5</v>
      </c>
      <c r="D127" s="93">
        <f t="shared" si="14"/>
        <v>9</v>
      </c>
      <c r="E127" s="93">
        <f t="shared" si="14"/>
        <v>12</v>
      </c>
      <c r="F127" s="93">
        <f t="shared" si="14"/>
        <v>11</v>
      </c>
      <c r="G127" s="93">
        <f t="shared" si="14"/>
        <v>9</v>
      </c>
      <c r="H127" s="93">
        <f t="shared" si="14"/>
        <v>7</v>
      </c>
      <c r="I127" s="93">
        <f t="shared" si="14"/>
        <v>13</v>
      </c>
      <c r="J127" s="93">
        <f t="shared" si="14"/>
        <v>3</v>
      </c>
      <c r="K127" s="93">
        <f t="shared" si="14"/>
        <v>2</v>
      </c>
      <c r="L127" s="93">
        <f t="shared" si="14"/>
        <v>3</v>
      </c>
    </row>
    <row r="128" spans="1:12" x14ac:dyDescent="0.2">
      <c r="A128" s="16" t="s">
        <v>79</v>
      </c>
      <c r="B128" s="144"/>
      <c r="C128" s="148"/>
      <c r="D128" s="148"/>
      <c r="E128" s="148"/>
      <c r="F128" s="148"/>
      <c r="G128" s="148"/>
      <c r="H128" s="148"/>
      <c r="I128" s="31"/>
      <c r="J128" s="31"/>
      <c r="K128" s="31"/>
      <c r="L128" s="31"/>
    </row>
    <row r="129" spans="1:12" x14ac:dyDescent="0.2">
      <c r="A129" s="7">
        <f>A126+1</f>
        <v>76</v>
      </c>
      <c r="B129" s="94" t="s">
        <v>80</v>
      </c>
      <c r="C129" s="107"/>
      <c r="D129" s="107"/>
      <c r="E129" s="107">
        <v>1</v>
      </c>
      <c r="F129" s="107">
        <v>1</v>
      </c>
      <c r="G129" s="107"/>
      <c r="H129" s="107"/>
      <c r="I129" s="91">
        <v>1</v>
      </c>
      <c r="J129" s="91"/>
      <c r="K129" s="91">
        <v>1</v>
      </c>
      <c r="L129" s="91"/>
    </row>
    <row r="130" spans="1:12" ht="25.5" x14ac:dyDescent="0.2">
      <c r="A130" s="7">
        <f>A129+1</f>
        <v>77</v>
      </c>
      <c r="B130" s="94" t="s">
        <v>81</v>
      </c>
      <c r="C130" s="107"/>
      <c r="D130" s="107"/>
      <c r="E130" s="107"/>
      <c r="F130" s="107"/>
      <c r="G130" s="107"/>
      <c r="H130" s="107"/>
      <c r="I130" s="91"/>
      <c r="J130" s="91"/>
      <c r="K130" s="91"/>
      <c r="L130" s="91"/>
    </row>
    <row r="131" spans="1:12" x14ac:dyDescent="0.2">
      <c r="A131" s="7">
        <f t="shared" ref="A131:A135" si="15">A130+1</f>
        <v>78</v>
      </c>
      <c r="B131" s="94" t="s">
        <v>82</v>
      </c>
      <c r="C131" s="107"/>
      <c r="D131" s="107"/>
      <c r="E131" s="107"/>
      <c r="F131" s="107"/>
      <c r="G131" s="107"/>
      <c r="H131" s="107"/>
      <c r="I131" s="91"/>
      <c r="J131" s="91"/>
      <c r="K131" s="91"/>
      <c r="L131" s="91"/>
    </row>
    <row r="132" spans="1:12" x14ac:dyDescent="0.2">
      <c r="A132" s="7">
        <f t="shared" si="15"/>
        <v>79</v>
      </c>
      <c r="B132" s="94" t="s">
        <v>83</v>
      </c>
      <c r="C132" s="107"/>
      <c r="D132" s="107"/>
      <c r="E132" s="107"/>
      <c r="F132" s="107"/>
      <c r="G132" s="107"/>
      <c r="H132" s="107"/>
      <c r="I132" s="91"/>
      <c r="J132" s="91">
        <v>1</v>
      </c>
      <c r="K132" s="91"/>
      <c r="L132" s="91"/>
    </row>
    <row r="133" spans="1:12" x14ac:dyDescent="0.2">
      <c r="A133" s="7">
        <f t="shared" si="15"/>
        <v>80</v>
      </c>
      <c r="B133" s="94" t="s">
        <v>84</v>
      </c>
      <c r="C133" s="107"/>
      <c r="D133" s="107"/>
      <c r="E133" s="107"/>
      <c r="F133" s="107"/>
      <c r="G133" s="107"/>
      <c r="H133" s="107"/>
      <c r="I133" s="91"/>
      <c r="J133" s="91"/>
      <c r="K133" s="91"/>
      <c r="L133" s="91"/>
    </row>
    <row r="134" spans="1:12" x14ac:dyDescent="0.2">
      <c r="A134" s="7">
        <f t="shared" si="15"/>
        <v>81</v>
      </c>
      <c r="B134" s="94" t="s">
        <v>85</v>
      </c>
      <c r="C134" s="107"/>
      <c r="D134" s="107">
        <v>1</v>
      </c>
      <c r="E134" s="107"/>
      <c r="F134" s="107">
        <v>1</v>
      </c>
      <c r="G134" s="107"/>
      <c r="H134" s="107"/>
      <c r="I134" s="91"/>
      <c r="J134" s="91"/>
      <c r="K134" s="91">
        <v>1</v>
      </c>
      <c r="L134" s="91"/>
    </row>
    <row r="135" spans="1:12" x14ac:dyDescent="0.2">
      <c r="A135" s="7">
        <f t="shared" si="15"/>
        <v>82</v>
      </c>
      <c r="B135" s="94" t="s">
        <v>86</v>
      </c>
      <c r="C135" s="107"/>
      <c r="D135" s="107"/>
      <c r="E135" s="107"/>
      <c r="F135" s="107"/>
      <c r="G135" s="107"/>
      <c r="H135" s="107"/>
      <c r="I135" s="91"/>
      <c r="J135" s="91"/>
      <c r="K135" s="91"/>
      <c r="L135" s="91"/>
    </row>
    <row r="136" spans="1:12" x14ac:dyDescent="0.2">
      <c r="A136" s="169" t="s">
        <v>117</v>
      </c>
      <c r="B136" s="169"/>
      <c r="C136" s="93">
        <f t="shared" ref="C136:L136" si="16">SUM(C129:C135)</f>
        <v>0</v>
      </c>
      <c r="D136" s="93">
        <f t="shared" si="16"/>
        <v>1</v>
      </c>
      <c r="E136" s="93">
        <f t="shared" si="16"/>
        <v>1</v>
      </c>
      <c r="F136" s="93">
        <f t="shared" si="16"/>
        <v>2</v>
      </c>
      <c r="G136" s="93">
        <f t="shared" si="16"/>
        <v>0</v>
      </c>
      <c r="H136" s="93">
        <f t="shared" si="16"/>
        <v>0</v>
      </c>
      <c r="I136" s="93">
        <f t="shared" si="16"/>
        <v>1</v>
      </c>
      <c r="J136" s="93">
        <f t="shared" si="16"/>
        <v>1</v>
      </c>
      <c r="K136" s="93">
        <f t="shared" si="16"/>
        <v>2</v>
      </c>
      <c r="L136" s="93">
        <f t="shared" si="16"/>
        <v>0</v>
      </c>
    </row>
    <row r="137" spans="1:12" x14ac:dyDescent="0.2">
      <c r="A137" s="16" t="s">
        <v>87</v>
      </c>
      <c r="B137" s="144"/>
      <c r="C137" s="148"/>
      <c r="D137" s="148"/>
      <c r="E137" s="148"/>
      <c r="F137" s="148"/>
      <c r="G137" s="148"/>
      <c r="H137" s="148"/>
      <c r="I137" s="31"/>
      <c r="J137" s="31"/>
      <c r="K137" s="31"/>
      <c r="L137" s="31"/>
    </row>
    <row r="138" spans="1:12" x14ac:dyDescent="0.2">
      <c r="A138" s="7">
        <f>A135+1</f>
        <v>83</v>
      </c>
      <c r="B138" s="94" t="s">
        <v>88</v>
      </c>
      <c r="C138" s="107">
        <v>1</v>
      </c>
      <c r="D138" s="107">
        <v>1</v>
      </c>
      <c r="E138" s="107">
        <v>1</v>
      </c>
      <c r="F138" s="107"/>
      <c r="G138" s="107">
        <v>1</v>
      </c>
      <c r="H138" s="107"/>
      <c r="I138" s="91">
        <v>2</v>
      </c>
      <c r="J138" s="91"/>
      <c r="K138" s="91">
        <v>1</v>
      </c>
      <c r="L138" s="91">
        <v>1</v>
      </c>
    </row>
    <row r="139" spans="1:12" x14ac:dyDescent="0.2">
      <c r="A139" s="7">
        <v>84</v>
      </c>
      <c r="B139" s="94" t="s">
        <v>90</v>
      </c>
      <c r="C139" s="107">
        <v>1</v>
      </c>
      <c r="D139" s="107">
        <v>2</v>
      </c>
      <c r="E139" s="107">
        <v>1</v>
      </c>
      <c r="F139" s="107">
        <v>2</v>
      </c>
      <c r="G139" s="107">
        <v>2</v>
      </c>
      <c r="H139" s="107">
        <v>1</v>
      </c>
      <c r="I139" s="91">
        <v>2</v>
      </c>
      <c r="J139" s="91"/>
      <c r="K139" s="91">
        <v>2</v>
      </c>
      <c r="L139" s="91">
        <v>1</v>
      </c>
    </row>
    <row r="140" spans="1:12" x14ac:dyDescent="0.2">
      <c r="A140" s="7">
        <f t="shared" ref="A140:A148" si="17">A139+1</f>
        <v>85</v>
      </c>
      <c r="B140" s="94" t="s">
        <v>91</v>
      </c>
      <c r="C140" s="107"/>
      <c r="D140" s="107"/>
      <c r="E140" s="107"/>
      <c r="F140" s="107">
        <v>1</v>
      </c>
      <c r="G140" s="107"/>
      <c r="H140" s="107"/>
      <c r="I140" s="91"/>
      <c r="J140" s="91">
        <v>1</v>
      </c>
      <c r="K140" s="91"/>
      <c r="L140" s="91"/>
    </row>
    <row r="141" spans="1:12" x14ac:dyDescent="0.2">
      <c r="A141" s="7">
        <f t="shared" si="17"/>
        <v>86</v>
      </c>
      <c r="B141" s="94" t="s">
        <v>92</v>
      </c>
      <c r="C141" s="107">
        <v>1</v>
      </c>
      <c r="D141" s="107"/>
      <c r="E141" s="107">
        <v>1</v>
      </c>
      <c r="F141" s="107"/>
      <c r="G141" s="107">
        <v>1</v>
      </c>
      <c r="H141" s="107">
        <v>1</v>
      </c>
      <c r="I141" s="91">
        <v>1</v>
      </c>
      <c r="J141" s="91"/>
      <c r="K141" s="91"/>
      <c r="L141" s="91">
        <v>1</v>
      </c>
    </row>
    <row r="142" spans="1:12" ht="25.5" x14ac:dyDescent="0.2">
      <c r="A142" s="7">
        <f t="shared" si="17"/>
        <v>87</v>
      </c>
      <c r="B142" s="94" t="s">
        <v>93</v>
      </c>
      <c r="C142" s="107"/>
      <c r="D142" s="107"/>
      <c r="E142" s="107"/>
      <c r="F142" s="107"/>
      <c r="G142" s="107"/>
      <c r="H142" s="107"/>
      <c r="I142" s="91"/>
      <c r="J142" s="91"/>
      <c r="K142" s="91"/>
      <c r="L142" s="91"/>
    </row>
    <row r="143" spans="1:12" x14ac:dyDescent="0.2">
      <c r="A143" s="7">
        <f t="shared" si="17"/>
        <v>88</v>
      </c>
      <c r="B143" s="94" t="s">
        <v>94</v>
      </c>
      <c r="C143" s="107"/>
      <c r="D143" s="107"/>
      <c r="E143" s="107"/>
      <c r="F143" s="107"/>
      <c r="G143" s="107"/>
      <c r="H143" s="107"/>
      <c r="I143" s="91">
        <v>1</v>
      </c>
      <c r="J143" s="91"/>
      <c r="K143" s="91">
        <v>1</v>
      </c>
      <c r="L143" s="91"/>
    </row>
    <row r="144" spans="1:12" x14ac:dyDescent="0.2">
      <c r="A144" s="7">
        <f t="shared" si="17"/>
        <v>89</v>
      </c>
      <c r="B144" s="94" t="s">
        <v>95</v>
      </c>
      <c r="C144" s="107"/>
      <c r="D144" s="107"/>
      <c r="E144" s="107"/>
      <c r="F144" s="107"/>
      <c r="G144" s="107"/>
      <c r="H144" s="107"/>
      <c r="I144" s="91"/>
      <c r="J144" s="91"/>
      <c r="K144" s="91"/>
      <c r="L144" s="91"/>
    </row>
    <row r="145" spans="1:12" x14ac:dyDescent="0.2">
      <c r="A145" s="7">
        <f t="shared" si="17"/>
        <v>90</v>
      </c>
      <c r="B145" s="94" t="s">
        <v>96</v>
      </c>
      <c r="C145" s="107"/>
      <c r="D145" s="107"/>
      <c r="E145" s="107">
        <v>1</v>
      </c>
      <c r="F145" s="107"/>
      <c r="G145" s="107">
        <v>1</v>
      </c>
      <c r="H145" s="107"/>
      <c r="I145" s="91"/>
      <c r="J145" s="91">
        <v>1</v>
      </c>
      <c r="K145" s="91"/>
      <c r="L145" s="91"/>
    </row>
    <row r="146" spans="1:12" x14ac:dyDescent="0.2">
      <c r="A146" s="7">
        <v>91</v>
      </c>
      <c r="B146" s="94" t="s">
        <v>98</v>
      </c>
      <c r="C146" s="107"/>
      <c r="D146" s="107"/>
      <c r="E146" s="107"/>
      <c r="F146" s="107"/>
      <c r="G146" s="107"/>
      <c r="H146" s="107"/>
      <c r="I146" s="91"/>
      <c r="J146" s="91"/>
      <c r="K146" s="91"/>
      <c r="L146" s="91"/>
    </row>
    <row r="147" spans="1:12" x14ac:dyDescent="0.2">
      <c r="A147" s="7">
        <f t="shared" si="17"/>
        <v>92</v>
      </c>
      <c r="B147" s="94" t="s">
        <v>99</v>
      </c>
      <c r="C147" s="107"/>
      <c r="D147" s="107">
        <v>1</v>
      </c>
      <c r="E147" s="107">
        <v>1</v>
      </c>
      <c r="F147" s="107">
        <v>1</v>
      </c>
      <c r="G147" s="107">
        <v>1</v>
      </c>
      <c r="H147" s="107"/>
      <c r="I147" s="91">
        <v>1</v>
      </c>
      <c r="J147" s="91"/>
      <c r="K147" s="91">
        <v>1</v>
      </c>
      <c r="L147" s="91"/>
    </row>
    <row r="148" spans="1:12" x14ac:dyDescent="0.2">
      <c r="A148" s="7">
        <f t="shared" si="17"/>
        <v>93</v>
      </c>
      <c r="B148" s="94" t="s">
        <v>100</v>
      </c>
      <c r="C148" s="107">
        <v>1</v>
      </c>
      <c r="D148" s="107"/>
      <c r="E148" s="107">
        <v>1</v>
      </c>
      <c r="F148" s="107"/>
      <c r="G148" s="107"/>
      <c r="H148" s="107"/>
      <c r="I148" s="91"/>
      <c r="J148" s="91"/>
      <c r="K148" s="91"/>
      <c r="L148" s="91">
        <v>1</v>
      </c>
    </row>
    <row r="149" spans="1:12" x14ac:dyDescent="0.2">
      <c r="A149" s="169" t="s">
        <v>117</v>
      </c>
      <c r="B149" s="169"/>
      <c r="C149" s="93">
        <f t="shared" ref="C149:H149" si="18">SUM(C138:C148)</f>
        <v>4</v>
      </c>
      <c r="D149" s="93">
        <f t="shared" si="18"/>
        <v>4</v>
      </c>
      <c r="E149" s="93">
        <f t="shared" si="18"/>
        <v>6</v>
      </c>
      <c r="F149" s="93">
        <f t="shared" si="18"/>
        <v>4</v>
      </c>
      <c r="G149" s="93">
        <f t="shared" si="18"/>
        <v>6</v>
      </c>
      <c r="H149" s="93">
        <f t="shared" si="18"/>
        <v>2</v>
      </c>
      <c r="I149" s="93">
        <f t="shared" ref="I149:L149" si="19">SUM(I138:I148)</f>
        <v>7</v>
      </c>
      <c r="J149" s="93">
        <f t="shared" si="19"/>
        <v>2</v>
      </c>
      <c r="K149" s="93">
        <f t="shared" si="19"/>
        <v>5</v>
      </c>
      <c r="L149" s="93">
        <f t="shared" si="19"/>
        <v>4</v>
      </c>
    </row>
    <row r="150" spans="1:12" x14ac:dyDescent="0.2">
      <c r="A150" s="16" t="s">
        <v>101</v>
      </c>
      <c r="B150" s="144"/>
      <c r="C150" s="148"/>
      <c r="D150" s="148"/>
      <c r="E150" s="148"/>
      <c r="F150" s="148"/>
      <c r="G150" s="148"/>
      <c r="H150" s="148"/>
      <c r="I150" s="31"/>
      <c r="J150" s="31"/>
      <c r="K150" s="31"/>
      <c r="L150" s="31"/>
    </row>
    <row r="151" spans="1:12" x14ac:dyDescent="0.2">
      <c r="A151" s="7">
        <f>A148+1</f>
        <v>94</v>
      </c>
      <c r="B151" s="94" t="s">
        <v>102</v>
      </c>
      <c r="C151" s="107"/>
      <c r="D151" s="107"/>
      <c r="E151" s="107"/>
      <c r="F151" s="107">
        <v>1</v>
      </c>
      <c r="G151" s="107"/>
      <c r="H151" s="107"/>
      <c r="I151" s="91"/>
      <c r="J151" s="91"/>
      <c r="K151" s="91"/>
      <c r="L151" s="91"/>
    </row>
    <row r="152" spans="1:12" x14ac:dyDescent="0.2">
      <c r="A152" s="7">
        <f>A151+1</f>
        <v>95</v>
      </c>
      <c r="B152" s="94" t="s">
        <v>103</v>
      </c>
      <c r="C152" s="107">
        <v>1</v>
      </c>
      <c r="D152" s="107"/>
      <c r="E152" s="107">
        <v>1</v>
      </c>
      <c r="F152" s="107">
        <v>1</v>
      </c>
      <c r="G152" s="107">
        <v>1</v>
      </c>
      <c r="H152" s="107"/>
      <c r="I152" s="91">
        <v>1</v>
      </c>
      <c r="J152" s="91"/>
      <c r="K152" s="91"/>
      <c r="L152" s="91"/>
    </row>
    <row r="153" spans="1:12" x14ac:dyDescent="0.2">
      <c r="A153" s="7">
        <v>96</v>
      </c>
      <c r="B153" s="94" t="s">
        <v>89</v>
      </c>
      <c r="C153" s="107"/>
      <c r="D153" s="107"/>
      <c r="E153" s="107"/>
      <c r="F153" s="107"/>
      <c r="G153" s="107"/>
      <c r="H153" s="107"/>
      <c r="I153" s="91"/>
      <c r="J153" s="91"/>
      <c r="K153" s="91"/>
      <c r="L153" s="91"/>
    </row>
    <row r="154" spans="1:12" x14ac:dyDescent="0.2">
      <c r="A154" s="7">
        <v>97</v>
      </c>
      <c r="B154" s="94" t="s">
        <v>104</v>
      </c>
      <c r="C154" s="107"/>
      <c r="D154" s="107"/>
      <c r="E154" s="107"/>
      <c r="F154" s="107"/>
      <c r="G154" s="107"/>
      <c r="H154" s="107"/>
      <c r="I154" s="91"/>
      <c r="J154" s="91"/>
      <c r="K154" s="91"/>
      <c r="L154" s="91">
        <v>1</v>
      </c>
    </row>
    <row r="155" spans="1:12" x14ac:dyDescent="0.2">
      <c r="A155" s="7">
        <f t="shared" ref="A155:A162" si="20">A154+1</f>
        <v>98</v>
      </c>
      <c r="B155" s="94" t="s">
        <v>105</v>
      </c>
      <c r="C155" s="107"/>
      <c r="D155" s="107"/>
      <c r="E155" s="107"/>
      <c r="F155" s="107"/>
      <c r="G155" s="107"/>
      <c r="H155" s="107"/>
      <c r="I155" s="91"/>
      <c r="J155" s="91"/>
      <c r="K155" s="91"/>
      <c r="L155" s="91"/>
    </row>
    <row r="156" spans="1:12" ht="25.5" x14ac:dyDescent="0.2">
      <c r="A156" s="7">
        <f t="shared" si="20"/>
        <v>99</v>
      </c>
      <c r="B156" s="94" t="s">
        <v>106</v>
      </c>
      <c r="C156" s="107"/>
      <c r="D156" s="107"/>
      <c r="E156" s="107"/>
      <c r="F156" s="107"/>
      <c r="G156" s="107"/>
      <c r="H156" s="107"/>
      <c r="I156" s="91"/>
      <c r="J156" s="91"/>
      <c r="K156" s="91"/>
      <c r="L156" s="91"/>
    </row>
    <row r="157" spans="1:12" x14ac:dyDescent="0.2">
      <c r="A157" s="7">
        <f t="shared" si="20"/>
        <v>100</v>
      </c>
      <c r="B157" s="94" t="s">
        <v>107</v>
      </c>
      <c r="C157" s="107">
        <v>1</v>
      </c>
      <c r="D157" s="107">
        <v>1</v>
      </c>
      <c r="E157" s="107">
        <v>2</v>
      </c>
      <c r="F157" s="107">
        <v>1</v>
      </c>
      <c r="G157" s="107">
        <v>2</v>
      </c>
      <c r="H157" s="107">
        <v>2</v>
      </c>
      <c r="I157" s="91">
        <v>1</v>
      </c>
      <c r="J157" s="91">
        <v>1</v>
      </c>
      <c r="K157" s="91">
        <v>2</v>
      </c>
      <c r="L157" s="91">
        <v>1</v>
      </c>
    </row>
    <row r="158" spans="1:12" x14ac:dyDescent="0.2">
      <c r="A158" s="7">
        <v>101</v>
      </c>
      <c r="B158" s="94" t="s">
        <v>97</v>
      </c>
      <c r="C158" s="107">
        <v>2</v>
      </c>
      <c r="D158" s="107">
        <v>2</v>
      </c>
      <c r="E158" s="107">
        <v>2</v>
      </c>
      <c r="F158" s="107">
        <v>2</v>
      </c>
      <c r="G158" s="107">
        <v>2</v>
      </c>
      <c r="H158" s="107">
        <v>2</v>
      </c>
      <c r="I158" s="91">
        <v>2</v>
      </c>
      <c r="J158" s="91">
        <v>1</v>
      </c>
      <c r="K158" s="91">
        <v>2</v>
      </c>
      <c r="L158" s="91">
        <v>2</v>
      </c>
    </row>
    <row r="159" spans="1:12" x14ac:dyDescent="0.2">
      <c r="A159" s="7">
        <v>102</v>
      </c>
      <c r="B159" s="94" t="s">
        <v>108</v>
      </c>
      <c r="C159" s="107"/>
      <c r="D159" s="107"/>
      <c r="E159" s="107"/>
      <c r="F159" s="107"/>
      <c r="G159" s="107">
        <v>1</v>
      </c>
      <c r="H159" s="107"/>
      <c r="I159" s="91">
        <v>1</v>
      </c>
      <c r="J159" s="91">
        <v>1</v>
      </c>
      <c r="K159" s="91">
        <v>2</v>
      </c>
      <c r="L159" s="91">
        <v>2</v>
      </c>
    </row>
    <row r="160" spans="1:12" x14ac:dyDescent="0.2">
      <c r="A160" s="7">
        <f t="shared" si="20"/>
        <v>103</v>
      </c>
      <c r="B160" s="94" t="s">
        <v>109</v>
      </c>
      <c r="C160" s="107"/>
      <c r="D160" s="107"/>
      <c r="E160" s="107"/>
      <c r="F160" s="107"/>
      <c r="G160" s="107"/>
      <c r="H160" s="107"/>
      <c r="I160" s="91"/>
      <c r="J160" s="91"/>
      <c r="K160" s="91"/>
      <c r="L160" s="91"/>
    </row>
    <row r="161" spans="1:16" x14ac:dyDescent="0.2">
      <c r="A161" s="7">
        <f t="shared" si="20"/>
        <v>104</v>
      </c>
      <c r="B161" s="94" t="s">
        <v>110</v>
      </c>
      <c r="C161" s="107"/>
      <c r="D161" s="107">
        <v>1</v>
      </c>
      <c r="E161" s="107">
        <v>1</v>
      </c>
      <c r="F161" s="107">
        <v>1</v>
      </c>
      <c r="G161" s="107">
        <v>1</v>
      </c>
      <c r="H161" s="107">
        <v>1</v>
      </c>
      <c r="I161" s="91">
        <v>1</v>
      </c>
      <c r="J161" s="91">
        <v>1</v>
      </c>
      <c r="K161" s="91"/>
      <c r="L161" s="91">
        <v>1</v>
      </c>
    </row>
    <row r="162" spans="1:16" s="13" customFormat="1" x14ac:dyDescent="0.2">
      <c r="A162" s="7">
        <f t="shared" si="20"/>
        <v>105</v>
      </c>
      <c r="B162" s="94" t="s">
        <v>111</v>
      </c>
      <c r="C162" s="107">
        <v>1</v>
      </c>
      <c r="D162" s="107"/>
      <c r="E162" s="107"/>
      <c r="F162" s="107"/>
      <c r="G162" s="107"/>
      <c r="H162" s="107"/>
      <c r="I162" s="91"/>
      <c r="J162" s="91"/>
      <c r="K162" s="91"/>
      <c r="L162" s="91"/>
      <c r="M162" s="88"/>
      <c r="N162" s="88"/>
      <c r="O162" s="88"/>
      <c r="P162" s="88"/>
    </row>
    <row r="163" spans="1:16" x14ac:dyDescent="0.2">
      <c r="A163" s="169" t="s">
        <v>117</v>
      </c>
      <c r="B163" s="169"/>
      <c r="C163" s="93">
        <f t="shared" ref="C163:L163" si="21">SUM(C151:C162)</f>
        <v>5</v>
      </c>
      <c r="D163" s="93">
        <f t="shared" si="21"/>
        <v>4</v>
      </c>
      <c r="E163" s="93">
        <f t="shared" si="21"/>
        <v>6</v>
      </c>
      <c r="F163" s="93">
        <f t="shared" si="21"/>
        <v>6</v>
      </c>
      <c r="G163" s="93">
        <f t="shared" si="21"/>
        <v>7</v>
      </c>
      <c r="H163" s="93">
        <f t="shared" si="21"/>
        <v>5</v>
      </c>
      <c r="I163" s="93">
        <f t="shared" si="21"/>
        <v>6</v>
      </c>
      <c r="J163" s="93">
        <f t="shared" si="21"/>
        <v>4</v>
      </c>
      <c r="K163" s="93">
        <f t="shared" si="21"/>
        <v>6</v>
      </c>
      <c r="L163" s="93">
        <f t="shared" si="21"/>
        <v>7</v>
      </c>
    </row>
    <row r="164" spans="1:16" ht="13.5" customHeight="1" x14ac:dyDescent="0.2">
      <c r="A164" s="169" t="s">
        <v>116</v>
      </c>
      <c r="B164" s="169"/>
      <c r="C164" s="93">
        <f>SUM(C41+C163+C149+C136+C127+C110+C100+C89+C76)</f>
        <v>24</v>
      </c>
      <c r="D164" s="93">
        <f t="shared" ref="D164:L164" si="22">SUM(D41+D163+D149+D136+D127+D110+D100+D89+D76)</f>
        <v>32</v>
      </c>
      <c r="E164" s="93">
        <f t="shared" si="22"/>
        <v>42</v>
      </c>
      <c r="F164" s="93">
        <f t="shared" si="22"/>
        <v>42</v>
      </c>
      <c r="G164" s="93">
        <f t="shared" si="22"/>
        <v>38</v>
      </c>
      <c r="H164" s="93">
        <f t="shared" si="22"/>
        <v>21</v>
      </c>
      <c r="I164" s="93">
        <f t="shared" si="22"/>
        <v>48</v>
      </c>
      <c r="J164" s="93">
        <f t="shared" si="22"/>
        <v>18</v>
      </c>
      <c r="K164" s="93">
        <f t="shared" si="22"/>
        <v>20</v>
      </c>
      <c r="L164" s="93">
        <f t="shared" si="22"/>
        <v>19</v>
      </c>
    </row>
    <row r="165" spans="1:16" s="36" customFormat="1" ht="23.45" customHeight="1" x14ac:dyDescent="0.2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s="36" customFormat="1" ht="23.45" customHeight="1" x14ac:dyDescent="0.2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</sheetData>
  <mergeCells count="18">
    <mergeCell ref="A149:B149"/>
    <mergeCell ref="A163:B163"/>
    <mergeCell ref="A164:B164"/>
    <mergeCell ref="A76:B76"/>
    <mergeCell ref="A89:B89"/>
    <mergeCell ref="A100:B100"/>
    <mergeCell ref="A110:B110"/>
    <mergeCell ref="A127:B127"/>
    <mergeCell ref="A136:B136"/>
    <mergeCell ref="A8:A12"/>
    <mergeCell ref="B8:B12"/>
    <mergeCell ref="A7:L7"/>
    <mergeCell ref="C10:H10"/>
    <mergeCell ref="C11:H11"/>
    <mergeCell ref="I10:L10"/>
    <mergeCell ref="I11:L11"/>
    <mergeCell ref="C8:L8"/>
    <mergeCell ref="C9:L9"/>
  </mergeCells>
  <pageMargins left="0.43307086614173229" right="0.23622047244094491" top="0.55118110236220474" bottom="0.35433070866141736" header="0.31496062992125984" footer="0.31496062992125984"/>
  <pageSetup paperSize="9" scale="85" orientation="landscape" horizontalDpi="200" verticalDpi="200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66"/>
  <sheetViews>
    <sheetView view="pageBreakPreview" zoomScale="70" zoomScaleNormal="98" zoomScaleSheetLayoutView="70" workbookViewId="0">
      <pane ySplit="13" topLeftCell="A155" activePane="bottomLeft" state="frozen"/>
      <selection pane="bottomLeft" activeCell="A7" sqref="A7:M7"/>
    </sheetView>
  </sheetViews>
  <sheetFormatPr defaultColWidth="8.7109375" defaultRowHeight="12.75" x14ac:dyDescent="0.2"/>
  <cols>
    <col min="1" max="1" width="5.28515625" style="9" customWidth="1"/>
    <col min="2" max="2" width="27" style="98" customWidth="1"/>
    <col min="3" max="3" width="20.7109375" style="110" customWidth="1"/>
    <col min="4" max="12" width="12.7109375" style="110" customWidth="1"/>
    <col min="13" max="13" width="20.7109375" style="88" customWidth="1"/>
    <col min="14" max="14" width="8.7109375" style="88"/>
    <col min="15" max="259" width="8.7109375" style="3"/>
    <col min="260" max="260" width="6.85546875" style="3" customWidth="1"/>
    <col min="261" max="261" width="33" style="3" customWidth="1"/>
    <col min="262" max="263" width="21.7109375" style="3" customWidth="1"/>
    <col min="264" max="265" width="12.5703125" style="3" customWidth="1"/>
    <col min="266" max="266" width="20.28515625" style="3" customWidth="1"/>
    <col min="267" max="267" width="20.85546875" style="3" customWidth="1"/>
    <col min="268" max="515" width="8.7109375" style="3"/>
    <col min="516" max="516" width="6.85546875" style="3" customWidth="1"/>
    <col min="517" max="517" width="33" style="3" customWidth="1"/>
    <col min="518" max="519" width="21.7109375" style="3" customWidth="1"/>
    <col min="520" max="521" width="12.5703125" style="3" customWidth="1"/>
    <col min="522" max="522" width="20.28515625" style="3" customWidth="1"/>
    <col min="523" max="523" width="20.85546875" style="3" customWidth="1"/>
    <col min="524" max="771" width="8.7109375" style="3"/>
    <col min="772" max="772" width="6.85546875" style="3" customWidth="1"/>
    <col min="773" max="773" width="33" style="3" customWidth="1"/>
    <col min="774" max="775" width="21.7109375" style="3" customWidth="1"/>
    <col min="776" max="777" width="12.5703125" style="3" customWidth="1"/>
    <col min="778" max="778" width="20.28515625" style="3" customWidth="1"/>
    <col min="779" max="779" width="20.85546875" style="3" customWidth="1"/>
    <col min="780" max="1027" width="8.7109375" style="3"/>
    <col min="1028" max="1028" width="6.85546875" style="3" customWidth="1"/>
    <col min="1029" max="1029" width="33" style="3" customWidth="1"/>
    <col min="1030" max="1031" width="21.7109375" style="3" customWidth="1"/>
    <col min="1032" max="1033" width="12.5703125" style="3" customWidth="1"/>
    <col min="1034" max="1034" width="20.28515625" style="3" customWidth="1"/>
    <col min="1035" max="1035" width="20.85546875" style="3" customWidth="1"/>
    <col min="1036" max="1283" width="8.7109375" style="3"/>
    <col min="1284" max="1284" width="6.85546875" style="3" customWidth="1"/>
    <col min="1285" max="1285" width="33" style="3" customWidth="1"/>
    <col min="1286" max="1287" width="21.7109375" style="3" customWidth="1"/>
    <col min="1288" max="1289" width="12.5703125" style="3" customWidth="1"/>
    <col min="1290" max="1290" width="20.28515625" style="3" customWidth="1"/>
    <col min="1291" max="1291" width="20.85546875" style="3" customWidth="1"/>
    <col min="1292" max="1539" width="8.7109375" style="3"/>
    <col min="1540" max="1540" width="6.85546875" style="3" customWidth="1"/>
    <col min="1541" max="1541" width="33" style="3" customWidth="1"/>
    <col min="1542" max="1543" width="21.7109375" style="3" customWidth="1"/>
    <col min="1544" max="1545" width="12.5703125" style="3" customWidth="1"/>
    <col min="1546" max="1546" width="20.28515625" style="3" customWidth="1"/>
    <col min="1547" max="1547" width="20.85546875" style="3" customWidth="1"/>
    <col min="1548" max="1795" width="8.7109375" style="3"/>
    <col min="1796" max="1796" width="6.85546875" style="3" customWidth="1"/>
    <col min="1797" max="1797" width="33" style="3" customWidth="1"/>
    <col min="1798" max="1799" width="21.7109375" style="3" customWidth="1"/>
    <col min="1800" max="1801" width="12.5703125" style="3" customWidth="1"/>
    <col min="1802" max="1802" width="20.28515625" style="3" customWidth="1"/>
    <col min="1803" max="1803" width="20.85546875" style="3" customWidth="1"/>
    <col min="1804" max="2051" width="8.7109375" style="3"/>
    <col min="2052" max="2052" width="6.85546875" style="3" customWidth="1"/>
    <col min="2053" max="2053" width="33" style="3" customWidth="1"/>
    <col min="2054" max="2055" width="21.7109375" style="3" customWidth="1"/>
    <col min="2056" max="2057" width="12.5703125" style="3" customWidth="1"/>
    <col min="2058" max="2058" width="20.28515625" style="3" customWidth="1"/>
    <col min="2059" max="2059" width="20.85546875" style="3" customWidth="1"/>
    <col min="2060" max="2307" width="8.7109375" style="3"/>
    <col min="2308" max="2308" width="6.85546875" style="3" customWidth="1"/>
    <col min="2309" max="2309" width="33" style="3" customWidth="1"/>
    <col min="2310" max="2311" width="21.7109375" style="3" customWidth="1"/>
    <col min="2312" max="2313" width="12.5703125" style="3" customWidth="1"/>
    <col min="2314" max="2314" width="20.28515625" style="3" customWidth="1"/>
    <col min="2315" max="2315" width="20.85546875" style="3" customWidth="1"/>
    <col min="2316" max="2563" width="8.7109375" style="3"/>
    <col min="2564" max="2564" width="6.85546875" style="3" customWidth="1"/>
    <col min="2565" max="2565" width="33" style="3" customWidth="1"/>
    <col min="2566" max="2567" width="21.7109375" style="3" customWidth="1"/>
    <col min="2568" max="2569" width="12.5703125" style="3" customWidth="1"/>
    <col min="2570" max="2570" width="20.28515625" style="3" customWidth="1"/>
    <col min="2571" max="2571" width="20.85546875" style="3" customWidth="1"/>
    <col min="2572" max="2819" width="8.7109375" style="3"/>
    <col min="2820" max="2820" width="6.85546875" style="3" customWidth="1"/>
    <col min="2821" max="2821" width="33" style="3" customWidth="1"/>
    <col min="2822" max="2823" width="21.7109375" style="3" customWidth="1"/>
    <col min="2824" max="2825" width="12.5703125" style="3" customWidth="1"/>
    <col min="2826" max="2826" width="20.28515625" style="3" customWidth="1"/>
    <col min="2827" max="2827" width="20.85546875" style="3" customWidth="1"/>
    <col min="2828" max="3075" width="8.7109375" style="3"/>
    <col min="3076" max="3076" width="6.85546875" style="3" customWidth="1"/>
    <col min="3077" max="3077" width="33" style="3" customWidth="1"/>
    <col min="3078" max="3079" width="21.7109375" style="3" customWidth="1"/>
    <col min="3080" max="3081" width="12.5703125" style="3" customWidth="1"/>
    <col min="3082" max="3082" width="20.28515625" style="3" customWidth="1"/>
    <col min="3083" max="3083" width="20.85546875" style="3" customWidth="1"/>
    <col min="3084" max="3331" width="8.7109375" style="3"/>
    <col min="3332" max="3332" width="6.85546875" style="3" customWidth="1"/>
    <col min="3333" max="3333" width="33" style="3" customWidth="1"/>
    <col min="3334" max="3335" width="21.7109375" style="3" customWidth="1"/>
    <col min="3336" max="3337" width="12.5703125" style="3" customWidth="1"/>
    <col min="3338" max="3338" width="20.28515625" style="3" customWidth="1"/>
    <col min="3339" max="3339" width="20.85546875" style="3" customWidth="1"/>
    <col min="3340" max="3587" width="8.7109375" style="3"/>
    <col min="3588" max="3588" width="6.85546875" style="3" customWidth="1"/>
    <col min="3589" max="3589" width="33" style="3" customWidth="1"/>
    <col min="3590" max="3591" width="21.7109375" style="3" customWidth="1"/>
    <col min="3592" max="3593" width="12.5703125" style="3" customWidth="1"/>
    <col min="3594" max="3594" width="20.28515625" style="3" customWidth="1"/>
    <col min="3595" max="3595" width="20.85546875" style="3" customWidth="1"/>
    <col min="3596" max="3843" width="8.7109375" style="3"/>
    <col min="3844" max="3844" width="6.85546875" style="3" customWidth="1"/>
    <col min="3845" max="3845" width="33" style="3" customWidth="1"/>
    <col min="3846" max="3847" width="21.7109375" style="3" customWidth="1"/>
    <col min="3848" max="3849" width="12.5703125" style="3" customWidth="1"/>
    <col min="3850" max="3850" width="20.28515625" style="3" customWidth="1"/>
    <col min="3851" max="3851" width="20.85546875" style="3" customWidth="1"/>
    <col min="3852" max="4099" width="8.7109375" style="3"/>
    <col min="4100" max="4100" width="6.85546875" style="3" customWidth="1"/>
    <col min="4101" max="4101" width="33" style="3" customWidth="1"/>
    <col min="4102" max="4103" width="21.7109375" style="3" customWidth="1"/>
    <col min="4104" max="4105" width="12.5703125" style="3" customWidth="1"/>
    <col min="4106" max="4106" width="20.28515625" style="3" customWidth="1"/>
    <col min="4107" max="4107" width="20.85546875" style="3" customWidth="1"/>
    <col min="4108" max="4355" width="8.7109375" style="3"/>
    <col min="4356" max="4356" width="6.85546875" style="3" customWidth="1"/>
    <col min="4357" max="4357" width="33" style="3" customWidth="1"/>
    <col min="4358" max="4359" width="21.7109375" style="3" customWidth="1"/>
    <col min="4360" max="4361" width="12.5703125" style="3" customWidth="1"/>
    <col min="4362" max="4362" width="20.28515625" style="3" customWidth="1"/>
    <col min="4363" max="4363" width="20.85546875" style="3" customWidth="1"/>
    <col min="4364" max="4611" width="8.7109375" style="3"/>
    <col min="4612" max="4612" width="6.85546875" style="3" customWidth="1"/>
    <col min="4613" max="4613" width="33" style="3" customWidth="1"/>
    <col min="4614" max="4615" width="21.7109375" style="3" customWidth="1"/>
    <col min="4616" max="4617" width="12.5703125" style="3" customWidth="1"/>
    <col min="4618" max="4618" width="20.28515625" style="3" customWidth="1"/>
    <col min="4619" max="4619" width="20.85546875" style="3" customWidth="1"/>
    <col min="4620" max="4867" width="8.7109375" style="3"/>
    <col min="4868" max="4868" width="6.85546875" style="3" customWidth="1"/>
    <col min="4869" max="4869" width="33" style="3" customWidth="1"/>
    <col min="4870" max="4871" width="21.7109375" style="3" customWidth="1"/>
    <col min="4872" max="4873" width="12.5703125" style="3" customWidth="1"/>
    <col min="4874" max="4874" width="20.28515625" style="3" customWidth="1"/>
    <col min="4875" max="4875" width="20.85546875" style="3" customWidth="1"/>
    <col min="4876" max="5123" width="8.7109375" style="3"/>
    <col min="5124" max="5124" width="6.85546875" style="3" customWidth="1"/>
    <col min="5125" max="5125" width="33" style="3" customWidth="1"/>
    <col min="5126" max="5127" width="21.7109375" style="3" customWidth="1"/>
    <col min="5128" max="5129" width="12.5703125" style="3" customWidth="1"/>
    <col min="5130" max="5130" width="20.28515625" style="3" customWidth="1"/>
    <col min="5131" max="5131" width="20.85546875" style="3" customWidth="1"/>
    <col min="5132" max="5379" width="8.7109375" style="3"/>
    <col min="5380" max="5380" width="6.85546875" style="3" customWidth="1"/>
    <col min="5381" max="5381" width="33" style="3" customWidth="1"/>
    <col min="5382" max="5383" width="21.7109375" style="3" customWidth="1"/>
    <col min="5384" max="5385" width="12.5703125" style="3" customWidth="1"/>
    <col min="5386" max="5386" width="20.28515625" style="3" customWidth="1"/>
    <col min="5387" max="5387" width="20.85546875" style="3" customWidth="1"/>
    <col min="5388" max="5635" width="8.7109375" style="3"/>
    <col min="5636" max="5636" width="6.85546875" style="3" customWidth="1"/>
    <col min="5637" max="5637" width="33" style="3" customWidth="1"/>
    <col min="5638" max="5639" width="21.7109375" style="3" customWidth="1"/>
    <col min="5640" max="5641" width="12.5703125" style="3" customWidth="1"/>
    <col min="5642" max="5642" width="20.28515625" style="3" customWidth="1"/>
    <col min="5643" max="5643" width="20.85546875" style="3" customWidth="1"/>
    <col min="5644" max="5891" width="8.7109375" style="3"/>
    <col min="5892" max="5892" width="6.85546875" style="3" customWidth="1"/>
    <col min="5893" max="5893" width="33" style="3" customWidth="1"/>
    <col min="5894" max="5895" width="21.7109375" style="3" customWidth="1"/>
    <col min="5896" max="5897" width="12.5703125" style="3" customWidth="1"/>
    <col min="5898" max="5898" width="20.28515625" style="3" customWidth="1"/>
    <col min="5899" max="5899" width="20.85546875" style="3" customWidth="1"/>
    <col min="5900" max="6147" width="8.7109375" style="3"/>
    <col min="6148" max="6148" width="6.85546875" style="3" customWidth="1"/>
    <col min="6149" max="6149" width="33" style="3" customWidth="1"/>
    <col min="6150" max="6151" width="21.7109375" style="3" customWidth="1"/>
    <col min="6152" max="6153" width="12.5703125" style="3" customWidth="1"/>
    <col min="6154" max="6154" width="20.28515625" style="3" customWidth="1"/>
    <col min="6155" max="6155" width="20.85546875" style="3" customWidth="1"/>
    <col min="6156" max="6403" width="8.7109375" style="3"/>
    <col min="6404" max="6404" width="6.85546875" style="3" customWidth="1"/>
    <col min="6405" max="6405" width="33" style="3" customWidth="1"/>
    <col min="6406" max="6407" width="21.7109375" style="3" customWidth="1"/>
    <col min="6408" max="6409" width="12.5703125" style="3" customWidth="1"/>
    <col min="6410" max="6410" width="20.28515625" style="3" customWidth="1"/>
    <col min="6411" max="6411" width="20.85546875" style="3" customWidth="1"/>
    <col min="6412" max="6659" width="8.7109375" style="3"/>
    <col min="6660" max="6660" width="6.85546875" style="3" customWidth="1"/>
    <col min="6661" max="6661" width="33" style="3" customWidth="1"/>
    <col min="6662" max="6663" width="21.7109375" style="3" customWidth="1"/>
    <col min="6664" max="6665" width="12.5703125" style="3" customWidth="1"/>
    <col min="6666" max="6666" width="20.28515625" style="3" customWidth="1"/>
    <col min="6667" max="6667" width="20.85546875" style="3" customWidth="1"/>
    <col min="6668" max="6915" width="8.7109375" style="3"/>
    <col min="6916" max="6916" width="6.85546875" style="3" customWidth="1"/>
    <col min="6917" max="6917" width="33" style="3" customWidth="1"/>
    <col min="6918" max="6919" width="21.7109375" style="3" customWidth="1"/>
    <col min="6920" max="6921" width="12.5703125" style="3" customWidth="1"/>
    <col min="6922" max="6922" width="20.28515625" style="3" customWidth="1"/>
    <col min="6923" max="6923" width="20.85546875" style="3" customWidth="1"/>
    <col min="6924" max="7171" width="8.7109375" style="3"/>
    <col min="7172" max="7172" width="6.85546875" style="3" customWidth="1"/>
    <col min="7173" max="7173" width="33" style="3" customWidth="1"/>
    <col min="7174" max="7175" width="21.7109375" style="3" customWidth="1"/>
    <col min="7176" max="7177" width="12.5703125" style="3" customWidth="1"/>
    <col min="7178" max="7178" width="20.28515625" style="3" customWidth="1"/>
    <col min="7179" max="7179" width="20.85546875" style="3" customWidth="1"/>
    <col min="7180" max="7427" width="8.7109375" style="3"/>
    <col min="7428" max="7428" width="6.85546875" style="3" customWidth="1"/>
    <col min="7429" max="7429" width="33" style="3" customWidth="1"/>
    <col min="7430" max="7431" width="21.7109375" style="3" customWidth="1"/>
    <col min="7432" max="7433" width="12.5703125" style="3" customWidth="1"/>
    <col min="7434" max="7434" width="20.28515625" style="3" customWidth="1"/>
    <col min="7435" max="7435" width="20.85546875" style="3" customWidth="1"/>
    <col min="7436" max="7683" width="8.7109375" style="3"/>
    <col min="7684" max="7684" width="6.85546875" style="3" customWidth="1"/>
    <col min="7685" max="7685" width="33" style="3" customWidth="1"/>
    <col min="7686" max="7687" width="21.7109375" style="3" customWidth="1"/>
    <col min="7688" max="7689" width="12.5703125" style="3" customWidth="1"/>
    <col min="7690" max="7690" width="20.28515625" style="3" customWidth="1"/>
    <col min="7691" max="7691" width="20.85546875" style="3" customWidth="1"/>
    <col min="7692" max="7939" width="8.7109375" style="3"/>
    <col min="7940" max="7940" width="6.85546875" style="3" customWidth="1"/>
    <col min="7941" max="7941" width="33" style="3" customWidth="1"/>
    <col min="7942" max="7943" width="21.7109375" style="3" customWidth="1"/>
    <col min="7944" max="7945" width="12.5703125" style="3" customWidth="1"/>
    <col min="7946" max="7946" width="20.28515625" style="3" customWidth="1"/>
    <col min="7947" max="7947" width="20.85546875" style="3" customWidth="1"/>
    <col min="7948" max="8195" width="8.7109375" style="3"/>
    <col min="8196" max="8196" width="6.85546875" style="3" customWidth="1"/>
    <col min="8197" max="8197" width="33" style="3" customWidth="1"/>
    <col min="8198" max="8199" width="21.7109375" style="3" customWidth="1"/>
    <col min="8200" max="8201" width="12.5703125" style="3" customWidth="1"/>
    <col min="8202" max="8202" width="20.28515625" style="3" customWidth="1"/>
    <col min="8203" max="8203" width="20.85546875" style="3" customWidth="1"/>
    <col min="8204" max="8451" width="8.7109375" style="3"/>
    <col min="8452" max="8452" width="6.85546875" style="3" customWidth="1"/>
    <col min="8453" max="8453" width="33" style="3" customWidth="1"/>
    <col min="8454" max="8455" width="21.7109375" style="3" customWidth="1"/>
    <col min="8456" max="8457" width="12.5703125" style="3" customWidth="1"/>
    <col min="8458" max="8458" width="20.28515625" style="3" customWidth="1"/>
    <col min="8459" max="8459" width="20.85546875" style="3" customWidth="1"/>
    <col min="8460" max="8707" width="8.7109375" style="3"/>
    <col min="8708" max="8708" width="6.85546875" style="3" customWidth="1"/>
    <col min="8709" max="8709" width="33" style="3" customWidth="1"/>
    <col min="8710" max="8711" width="21.7109375" style="3" customWidth="1"/>
    <col min="8712" max="8713" width="12.5703125" style="3" customWidth="1"/>
    <col min="8714" max="8714" width="20.28515625" style="3" customWidth="1"/>
    <col min="8715" max="8715" width="20.85546875" style="3" customWidth="1"/>
    <col min="8716" max="8963" width="8.7109375" style="3"/>
    <col min="8964" max="8964" width="6.85546875" style="3" customWidth="1"/>
    <col min="8965" max="8965" width="33" style="3" customWidth="1"/>
    <col min="8966" max="8967" width="21.7109375" style="3" customWidth="1"/>
    <col min="8968" max="8969" width="12.5703125" style="3" customWidth="1"/>
    <col min="8970" max="8970" width="20.28515625" style="3" customWidth="1"/>
    <col min="8971" max="8971" width="20.85546875" style="3" customWidth="1"/>
    <col min="8972" max="9219" width="8.7109375" style="3"/>
    <col min="9220" max="9220" width="6.85546875" style="3" customWidth="1"/>
    <col min="9221" max="9221" width="33" style="3" customWidth="1"/>
    <col min="9222" max="9223" width="21.7109375" style="3" customWidth="1"/>
    <col min="9224" max="9225" width="12.5703125" style="3" customWidth="1"/>
    <col min="9226" max="9226" width="20.28515625" style="3" customWidth="1"/>
    <col min="9227" max="9227" width="20.85546875" style="3" customWidth="1"/>
    <col min="9228" max="9475" width="8.7109375" style="3"/>
    <col min="9476" max="9476" width="6.85546875" style="3" customWidth="1"/>
    <col min="9477" max="9477" width="33" style="3" customWidth="1"/>
    <col min="9478" max="9479" width="21.7109375" style="3" customWidth="1"/>
    <col min="9480" max="9481" width="12.5703125" style="3" customWidth="1"/>
    <col min="9482" max="9482" width="20.28515625" style="3" customWidth="1"/>
    <col min="9483" max="9483" width="20.85546875" style="3" customWidth="1"/>
    <col min="9484" max="9731" width="8.7109375" style="3"/>
    <col min="9732" max="9732" width="6.85546875" style="3" customWidth="1"/>
    <col min="9733" max="9733" width="33" style="3" customWidth="1"/>
    <col min="9734" max="9735" width="21.7109375" style="3" customWidth="1"/>
    <col min="9736" max="9737" width="12.5703125" style="3" customWidth="1"/>
    <col min="9738" max="9738" width="20.28515625" style="3" customWidth="1"/>
    <col min="9739" max="9739" width="20.85546875" style="3" customWidth="1"/>
    <col min="9740" max="9987" width="8.7109375" style="3"/>
    <col min="9988" max="9988" width="6.85546875" style="3" customWidth="1"/>
    <col min="9989" max="9989" width="33" style="3" customWidth="1"/>
    <col min="9990" max="9991" width="21.7109375" style="3" customWidth="1"/>
    <col min="9992" max="9993" width="12.5703125" style="3" customWidth="1"/>
    <col min="9994" max="9994" width="20.28515625" style="3" customWidth="1"/>
    <col min="9995" max="9995" width="20.85546875" style="3" customWidth="1"/>
    <col min="9996" max="10243" width="8.7109375" style="3"/>
    <col min="10244" max="10244" width="6.85546875" style="3" customWidth="1"/>
    <col min="10245" max="10245" width="33" style="3" customWidth="1"/>
    <col min="10246" max="10247" width="21.7109375" style="3" customWidth="1"/>
    <col min="10248" max="10249" width="12.5703125" style="3" customWidth="1"/>
    <col min="10250" max="10250" width="20.28515625" style="3" customWidth="1"/>
    <col min="10251" max="10251" width="20.85546875" style="3" customWidth="1"/>
    <col min="10252" max="10499" width="8.7109375" style="3"/>
    <col min="10500" max="10500" width="6.85546875" style="3" customWidth="1"/>
    <col min="10501" max="10501" width="33" style="3" customWidth="1"/>
    <col min="10502" max="10503" width="21.7109375" style="3" customWidth="1"/>
    <col min="10504" max="10505" width="12.5703125" style="3" customWidth="1"/>
    <col min="10506" max="10506" width="20.28515625" style="3" customWidth="1"/>
    <col min="10507" max="10507" width="20.85546875" style="3" customWidth="1"/>
    <col min="10508" max="10755" width="8.7109375" style="3"/>
    <col min="10756" max="10756" width="6.85546875" style="3" customWidth="1"/>
    <col min="10757" max="10757" width="33" style="3" customWidth="1"/>
    <col min="10758" max="10759" width="21.7109375" style="3" customWidth="1"/>
    <col min="10760" max="10761" width="12.5703125" style="3" customWidth="1"/>
    <col min="10762" max="10762" width="20.28515625" style="3" customWidth="1"/>
    <col min="10763" max="10763" width="20.85546875" style="3" customWidth="1"/>
    <col min="10764" max="11011" width="8.7109375" style="3"/>
    <col min="11012" max="11012" width="6.85546875" style="3" customWidth="1"/>
    <col min="11013" max="11013" width="33" style="3" customWidth="1"/>
    <col min="11014" max="11015" width="21.7109375" style="3" customWidth="1"/>
    <col min="11016" max="11017" width="12.5703125" style="3" customWidth="1"/>
    <col min="11018" max="11018" width="20.28515625" style="3" customWidth="1"/>
    <col min="11019" max="11019" width="20.85546875" style="3" customWidth="1"/>
    <col min="11020" max="11267" width="8.7109375" style="3"/>
    <col min="11268" max="11268" width="6.85546875" style="3" customWidth="1"/>
    <col min="11269" max="11269" width="33" style="3" customWidth="1"/>
    <col min="11270" max="11271" width="21.7109375" style="3" customWidth="1"/>
    <col min="11272" max="11273" width="12.5703125" style="3" customWidth="1"/>
    <col min="11274" max="11274" width="20.28515625" style="3" customWidth="1"/>
    <col min="11275" max="11275" width="20.85546875" style="3" customWidth="1"/>
    <col min="11276" max="11523" width="8.7109375" style="3"/>
    <col min="11524" max="11524" width="6.85546875" style="3" customWidth="1"/>
    <col min="11525" max="11525" width="33" style="3" customWidth="1"/>
    <col min="11526" max="11527" width="21.7109375" style="3" customWidth="1"/>
    <col min="11528" max="11529" width="12.5703125" style="3" customWidth="1"/>
    <col min="11530" max="11530" width="20.28515625" style="3" customWidth="1"/>
    <col min="11531" max="11531" width="20.85546875" style="3" customWidth="1"/>
    <col min="11532" max="11779" width="8.7109375" style="3"/>
    <col min="11780" max="11780" width="6.85546875" style="3" customWidth="1"/>
    <col min="11781" max="11781" width="33" style="3" customWidth="1"/>
    <col min="11782" max="11783" width="21.7109375" style="3" customWidth="1"/>
    <col min="11784" max="11785" width="12.5703125" style="3" customWidth="1"/>
    <col min="11786" max="11786" width="20.28515625" style="3" customWidth="1"/>
    <col min="11787" max="11787" width="20.85546875" style="3" customWidth="1"/>
    <col min="11788" max="12035" width="8.7109375" style="3"/>
    <col min="12036" max="12036" width="6.85546875" style="3" customWidth="1"/>
    <col min="12037" max="12037" width="33" style="3" customWidth="1"/>
    <col min="12038" max="12039" width="21.7109375" style="3" customWidth="1"/>
    <col min="12040" max="12041" width="12.5703125" style="3" customWidth="1"/>
    <col min="12042" max="12042" width="20.28515625" style="3" customWidth="1"/>
    <col min="12043" max="12043" width="20.85546875" style="3" customWidth="1"/>
    <col min="12044" max="12291" width="8.7109375" style="3"/>
    <col min="12292" max="12292" width="6.85546875" style="3" customWidth="1"/>
    <col min="12293" max="12293" width="33" style="3" customWidth="1"/>
    <col min="12294" max="12295" width="21.7109375" style="3" customWidth="1"/>
    <col min="12296" max="12297" width="12.5703125" style="3" customWidth="1"/>
    <col min="12298" max="12298" width="20.28515625" style="3" customWidth="1"/>
    <col min="12299" max="12299" width="20.85546875" style="3" customWidth="1"/>
    <col min="12300" max="12547" width="8.7109375" style="3"/>
    <col min="12548" max="12548" width="6.85546875" style="3" customWidth="1"/>
    <col min="12549" max="12549" width="33" style="3" customWidth="1"/>
    <col min="12550" max="12551" width="21.7109375" style="3" customWidth="1"/>
    <col min="12552" max="12553" width="12.5703125" style="3" customWidth="1"/>
    <col min="12554" max="12554" width="20.28515625" style="3" customWidth="1"/>
    <col min="12555" max="12555" width="20.85546875" style="3" customWidth="1"/>
    <col min="12556" max="12803" width="8.7109375" style="3"/>
    <col min="12804" max="12804" width="6.85546875" style="3" customWidth="1"/>
    <col min="12805" max="12805" width="33" style="3" customWidth="1"/>
    <col min="12806" max="12807" width="21.7109375" style="3" customWidth="1"/>
    <col min="12808" max="12809" width="12.5703125" style="3" customWidth="1"/>
    <col min="12810" max="12810" width="20.28515625" style="3" customWidth="1"/>
    <col min="12811" max="12811" width="20.85546875" style="3" customWidth="1"/>
    <col min="12812" max="13059" width="8.7109375" style="3"/>
    <col min="13060" max="13060" width="6.85546875" style="3" customWidth="1"/>
    <col min="13061" max="13061" width="33" style="3" customWidth="1"/>
    <col min="13062" max="13063" width="21.7109375" style="3" customWidth="1"/>
    <col min="13064" max="13065" width="12.5703125" style="3" customWidth="1"/>
    <col min="13066" max="13066" width="20.28515625" style="3" customWidth="1"/>
    <col min="13067" max="13067" width="20.85546875" style="3" customWidth="1"/>
    <col min="13068" max="13315" width="8.7109375" style="3"/>
    <col min="13316" max="13316" width="6.85546875" style="3" customWidth="1"/>
    <col min="13317" max="13317" width="33" style="3" customWidth="1"/>
    <col min="13318" max="13319" width="21.7109375" style="3" customWidth="1"/>
    <col min="13320" max="13321" width="12.5703125" style="3" customWidth="1"/>
    <col min="13322" max="13322" width="20.28515625" style="3" customWidth="1"/>
    <col min="13323" max="13323" width="20.85546875" style="3" customWidth="1"/>
    <col min="13324" max="13571" width="8.7109375" style="3"/>
    <col min="13572" max="13572" width="6.85546875" style="3" customWidth="1"/>
    <col min="13573" max="13573" width="33" style="3" customWidth="1"/>
    <col min="13574" max="13575" width="21.7109375" style="3" customWidth="1"/>
    <col min="13576" max="13577" width="12.5703125" style="3" customWidth="1"/>
    <col min="13578" max="13578" width="20.28515625" style="3" customWidth="1"/>
    <col min="13579" max="13579" width="20.85546875" style="3" customWidth="1"/>
    <col min="13580" max="13827" width="8.7109375" style="3"/>
    <col min="13828" max="13828" width="6.85546875" style="3" customWidth="1"/>
    <col min="13829" max="13829" width="33" style="3" customWidth="1"/>
    <col min="13830" max="13831" width="21.7109375" style="3" customWidth="1"/>
    <col min="13832" max="13833" width="12.5703125" style="3" customWidth="1"/>
    <col min="13834" max="13834" width="20.28515625" style="3" customWidth="1"/>
    <col min="13835" max="13835" width="20.85546875" style="3" customWidth="1"/>
    <col min="13836" max="14083" width="8.7109375" style="3"/>
    <col min="14084" max="14084" width="6.85546875" style="3" customWidth="1"/>
    <col min="14085" max="14085" width="33" style="3" customWidth="1"/>
    <col min="14086" max="14087" width="21.7109375" style="3" customWidth="1"/>
    <col min="14088" max="14089" width="12.5703125" style="3" customWidth="1"/>
    <col min="14090" max="14090" width="20.28515625" style="3" customWidth="1"/>
    <col min="14091" max="14091" width="20.85546875" style="3" customWidth="1"/>
    <col min="14092" max="14339" width="8.7109375" style="3"/>
    <col min="14340" max="14340" width="6.85546875" style="3" customWidth="1"/>
    <col min="14341" max="14341" width="33" style="3" customWidth="1"/>
    <col min="14342" max="14343" width="21.7109375" style="3" customWidth="1"/>
    <col min="14344" max="14345" width="12.5703125" style="3" customWidth="1"/>
    <col min="14346" max="14346" width="20.28515625" style="3" customWidth="1"/>
    <col min="14347" max="14347" width="20.85546875" style="3" customWidth="1"/>
    <col min="14348" max="14595" width="8.7109375" style="3"/>
    <col min="14596" max="14596" width="6.85546875" style="3" customWidth="1"/>
    <col min="14597" max="14597" width="33" style="3" customWidth="1"/>
    <col min="14598" max="14599" width="21.7109375" style="3" customWidth="1"/>
    <col min="14600" max="14601" width="12.5703125" style="3" customWidth="1"/>
    <col min="14602" max="14602" width="20.28515625" style="3" customWidth="1"/>
    <col min="14603" max="14603" width="20.85546875" style="3" customWidth="1"/>
    <col min="14604" max="14851" width="8.7109375" style="3"/>
    <col min="14852" max="14852" width="6.85546875" style="3" customWidth="1"/>
    <col min="14853" max="14853" width="33" style="3" customWidth="1"/>
    <col min="14854" max="14855" width="21.7109375" style="3" customWidth="1"/>
    <col min="14856" max="14857" width="12.5703125" style="3" customWidth="1"/>
    <col min="14858" max="14858" width="20.28515625" style="3" customWidth="1"/>
    <col min="14859" max="14859" width="20.85546875" style="3" customWidth="1"/>
    <col min="14860" max="15107" width="8.7109375" style="3"/>
    <col min="15108" max="15108" width="6.85546875" style="3" customWidth="1"/>
    <col min="15109" max="15109" width="33" style="3" customWidth="1"/>
    <col min="15110" max="15111" width="21.7109375" style="3" customWidth="1"/>
    <col min="15112" max="15113" width="12.5703125" style="3" customWidth="1"/>
    <col min="15114" max="15114" width="20.28515625" style="3" customWidth="1"/>
    <col min="15115" max="15115" width="20.85546875" style="3" customWidth="1"/>
    <col min="15116" max="15363" width="8.7109375" style="3"/>
    <col min="15364" max="15364" width="6.85546875" style="3" customWidth="1"/>
    <col min="15365" max="15365" width="33" style="3" customWidth="1"/>
    <col min="15366" max="15367" width="21.7109375" style="3" customWidth="1"/>
    <col min="15368" max="15369" width="12.5703125" style="3" customWidth="1"/>
    <col min="15370" max="15370" width="20.28515625" style="3" customWidth="1"/>
    <col min="15371" max="15371" width="20.85546875" style="3" customWidth="1"/>
    <col min="15372" max="15619" width="8.7109375" style="3"/>
    <col min="15620" max="15620" width="6.85546875" style="3" customWidth="1"/>
    <col min="15621" max="15621" width="33" style="3" customWidth="1"/>
    <col min="15622" max="15623" width="21.7109375" style="3" customWidth="1"/>
    <col min="15624" max="15625" width="12.5703125" style="3" customWidth="1"/>
    <col min="15626" max="15626" width="20.28515625" style="3" customWidth="1"/>
    <col min="15627" max="15627" width="20.85546875" style="3" customWidth="1"/>
    <col min="15628" max="15875" width="8.7109375" style="3"/>
    <col min="15876" max="15876" width="6.85546875" style="3" customWidth="1"/>
    <col min="15877" max="15877" width="33" style="3" customWidth="1"/>
    <col min="15878" max="15879" width="21.7109375" style="3" customWidth="1"/>
    <col min="15880" max="15881" width="12.5703125" style="3" customWidth="1"/>
    <col min="15882" max="15882" width="20.28515625" style="3" customWidth="1"/>
    <col min="15883" max="15883" width="20.85546875" style="3" customWidth="1"/>
    <col min="15884" max="16131" width="8.7109375" style="3"/>
    <col min="16132" max="16132" width="6.85546875" style="3" customWidth="1"/>
    <col min="16133" max="16133" width="33" style="3" customWidth="1"/>
    <col min="16134" max="16135" width="21.7109375" style="3" customWidth="1"/>
    <col min="16136" max="16137" width="12.5703125" style="3" customWidth="1"/>
    <col min="16138" max="16138" width="20.28515625" style="3" customWidth="1"/>
    <col min="16139" max="16139" width="20.85546875" style="3" customWidth="1"/>
    <col min="16140" max="16384" width="8.7109375" style="3"/>
  </cols>
  <sheetData>
    <row r="1" spans="1:14" x14ac:dyDescent="0.2">
      <c r="A1" s="6"/>
      <c r="B1" s="28"/>
      <c r="M1" s="29" t="s">
        <v>356</v>
      </c>
    </row>
    <row r="2" spans="1:14" x14ac:dyDescent="0.2">
      <c r="A2" s="6"/>
      <c r="B2" s="28"/>
      <c r="M2" s="28" t="s">
        <v>130</v>
      </c>
    </row>
    <row r="3" spans="1:14" x14ac:dyDescent="0.2">
      <c r="A3" s="6"/>
      <c r="B3" s="28"/>
      <c r="M3" s="28" t="s">
        <v>118</v>
      </c>
    </row>
    <row r="4" spans="1:14" x14ac:dyDescent="0.2">
      <c r="A4" s="6"/>
      <c r="B4" s="28"/>
      <c r="M4" s="28" t="s">
        <v>126</v>
      </c>
    </row>
    <row r="5" spans="1:14" x14ac:dyDescent="0.2">
      <c r="A5" s="6"/>
      <c r="B5" s="28"/>
      <c r="M5" s="28" t="s">
        <v>127</v>
      </c>
    </row>
    <row r="6" spans="1:14" ht="26.25" customHeight="1" x14ac:dyDescent="0.25">
      <c r="A6" s="6"/>
      <c r="B6" s="28"/>
    </row>
    <row r="7" spans="1:14" ht="42.75" customHeight="1" x14ac:dyDescent="0.2">
      <c r="A7" s="156" t="s">
        <v>131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4" ht="17.45" customHeight="1" x14ac:dyDescent="0.2">
      <c r="A8" s="157" t="s">
        <v>112</v>
      </c>
      <c r="B8" s="158" t="s">
        <v>124</v>
      </c>
      <c r="C8" s="158" t="s">
        <v>114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4" ht="27" customHeight="1" x14ac:dyDescent="0.2">
      <c r="A9" s="157"/>
      <c r="B9" s="158"/>
      <c r="C9" s="158" t="s">
        <v>115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4" ht="79.5" customHeight="1" x14ac:dyDescent="0.2">
      <c r="A10" s="157"/>
      <c r="B10" s="158"/>
      <c r="C10" s="109" t="s">
        <v>171</v>
      </c>
      <c r="D10" s="178" t="s">
        <v>171</v>
      </c>
      <c r="E10" s="179"/>
      <c r="F10" s="179"/>
      <c r="G10" s="179"/>
      <c r="H10" s="179"/>
      <c r="I10" s="179"/>
      <c r="J10" s="179"/>
      <c r="K10" s="179"/>
      <c r="L10" s="180"/>
      <c r="M10" s="78" t="s">
        <v>172</v>
      </c>
    </row>
    <row r="11" spans="1:14" ht="67.150000000000006" customHeight="1" x14ac:dyDescent="0.2">
      <c r="A11" s="157"/>
      <c r="B11" s="158"/>
      <c r="C11" s="111" t="s">
        <v>150</v>
      </c>
      <c r="D11" s="173" t="s">
        <v>134</v>
      </c>
      <c r="E11" s="174"/>
      <c r="F11" s="174"/>
      <c r="G11" s="174"/>
      <c r="H11" s="174"/>
      <c r="I11" s="174"/>
      <c r="J11" s="174"/>
      <c r="K11" s="174"/>
      <c r="L11" s="175"/>
      <c r="M11" s="89" t="s">
        <v>136</v>
      </c>
    </row>
    <row r="12" spans="1:14" s="14" customFormat="1" ht="27.6" customHeight="1" x14ac:dyDescent="0.2">
      <c r="A12" s="176"/>
      <c r="B12" s="177"/>
      <c r="C12" s="77" t="s">
        <v>243</v>
      </c>
      <c r="D12" s="77" t="s">
        <v>191</v>
      </c>
      <c r="E12" s="77" t="s">
        <v>196</v>
      </c>
      <c r="F12" s="77" t="s">
        <v>200</v>
      </c>
      <c r="G12" s="77" t="s">
        <v>237</v>
      </c>
      <c r="H12" s="77" t="s">
        <v>231</v>
      </c>
      <c r="I12" s="77" t="s">
        <v>245</v>
      </c>
      <c r="J12" s="77" t="s">
        <v>246</v>
      </c>
      <c r="K12" s="77" t="s">
        <v>242</v>
      </c>
      <c r="L12" s="77" t="s">
        <v>216</v>
      </c>
      <c r="M12" s="77" t="s">
        <v>195</v>
      </c>
      <c r="N12" s="88"/>
    </row>
    <row r="13" spans="1:14" ht="16.149999999999999" customHeigh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</row>
    <row r="14" spans="1:14" s="53" customFormat="1" ht="15" x14ac:dyDescent="0.25">
      <c r="A14" s="54" t="s">
        <v>304</v>
      </c>
      <c r="B14" s="127"/>
      <c r="C14" s="51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4" s="53" customFormat="1" ht="15" x14ac:dyDescent="0.25">
      <c r="A15" s="55">
        <v>1</v>
      </c>
      <c r="B15" s="128" t="s">
        <v>305</v>
      </c>
      <c r="C15" s="55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4" s="53" customFormat="1" ht="15" x14ac:dyDescent="0.25">
      <c r="A16" s="55">
        <v>2</v>
      </c>
      <c r="B16" s="128" t="s">
        <v>306</v>
      </c>
      <c r="C16" s="55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s="53" customFormat="1" ht="29.25" customHeight="1" x14ac:dyDescent="0.25">
      <c r="A17" s="55">
        <v>3</v>
      </c>
      <c r="B17" s="128" t="s">
        <v>307</v>
      </c>
      <c r="C17" s="55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s="53" customFormat="1" ht="15" x14ac:dyDescent="0.25">
      <c r="A18" s="55">
        <v>4</v>
      </c>
      <c r="B18" s="128" t="s">
        <v>308</v>
      </c>
      <c r="C18" s="55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s="53" customFormat="1" ht="15" x14ac:dyDescent="0.25">
      <c r="A19" s="55">
        <v>5</v>
      </c>
      <c r="B19" s="128" t="s">
        <v>309</v>
      </c>
      <c r="C19" s="55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s="53" customFormat="1" ht="26.25" customHeight="1" x14ac:dyDescent="0.25">
      <c r="A20" s="55">
        <v>6</v>
      </c>
      <c r="B20" s="128" t="s">
        <v>122</v>
      </c>
      <c r="C20" s="55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s="53" customFormat="1" ht="15" x14ac:dyDescent="0.25">
      <c r="A21" s="55">
        <v>7</v>
      </c>
      <c r="B21" s="128" t="s">
        <v>310</v>
      </c>
      <c r="C21" s="55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s="53" customFormat="1" ht="25.5" x14ac:dyDescent="0.25">
      <c r="A22" s="55">
        <v>8</v>
      </c>
      <c r="B22" s="128" t="s">
        <v>311</v>
      </c>
      <c r="C22" s="55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s="53" customFormat="1" ht="29.25" customHeight="1" x14ac:dyDescent="0.25">
      <c r="A23" s="55">
        <v>9</v>
      </c>
      <c r="B23" s="128" t="s">
        <v>312</v>
      </c>
      <c r="C23" s="55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s="53" customFormat="1" ht="15.75" customHeight="1" x14ac:dyDescent="0.25">
      <c r="A24" s="55">
        <v>10</v>
      </c>
      <c r="B24" s="128" t="s">
        <v>313</v>
      </c>
      <c r="C24" s="55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s="53" customFormat="1" ht="27.75" customHeight="1" x14ac:dyDescent="0.25">
      <c r="A25" s="55">
        <v>11</v>
      </c>
      <c r="B25" s="128" t="s">
        <v>314</v>
      </c>
      <c r="C25" s="55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s="53" customFormat="1" ht="25.5" x14ac:dyDescent="0.25">
      <c r="A26" s="55">
        <v>12</v>
      </c>
      <c r="B26" s="128" t="s">
        <v>315</v>
      </c>
      <c r="C26" s="55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s="53" customFormat="1" ht="29.25" customHeight="1" x14ac:dyDescent="0.25">
      <c r="A27" s="55">
        <v>13</v>
      </c>
      <c r="B27" s="128" t="s">
        <v>316</v>
      </c>
      <c r="C27" s="55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s="53" customFormat="1" ht="15" customHeight="1" x14ac:dyDescent="0.25">
      <c r="A28" s="55">
        <v>14</v>
      </c>
      <c r="B28" s="128" t="s">
        <v>317</v>
      </c>
      <c r="C28" s="55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s="53" customFormat="1" ht="29.25" customHeight="1" x14ac:dyDescent="0.25">
      <c r="A29" s="55">
        <v>15</v>
      </c>
      <c r="B29" s="128" t="s">
        <v>318</v>
      </c>
      <c r="C29" s="55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53" customFormat="1" ht="29.25" customHeight="1" x14ac:dyDescent="0.25">
      <c r="A30" s="55">
        <v>16</v>
      </c>
      <c r="B30" s="128" t="s">
        <v>319</v>
      </c>
      <c r="C30" s="55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s="53" customFormat="1" ht="41.25" customHeight="1" x14ac:dyDescent="0.25">
      <c r="A31" s="55">
        <v>17</v>
      </c>
      <c r="B31" s="128" t="s">
        <v>320</v>
      </c>
      <c r="C31" s="55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s="53" customFormat="1" ht="30" customHeight="1" x14ac:dyDescent="0.25">
      <c r="A32" s="55">
        <v>18</v>
      </c>
      <c r="B32" s="128" t="s">
        <v>321</v>
      </c>
      <c r="C32" s="55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s="53" customFormat="1" ht="15" customHeight="1" x14ac:dyDescent="0.25">
      <c r="A33" s="55">
        <v>19</v>
      </c>
      <c r="B33" s="128" t="s">
        <v>322</v>
      </c>
      <c r="C33" s="55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s="53" customFormat="1" ht="25.5" x14ac:dyDescent="0.25">
      <c r="A34" s="55">
        <v>20</v>
      </c>
      <c r="B34" s="128" t="s">
        <v>323</v>
      </c>
      <c r="C34" s="55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s="53" customFormat="1" ht="25.5" x14ac:dyDescent="0.25">
      <c r="A35" s="55">
        <v>21</v>
      </c>
      <c r="B35" s="128" t="s">
        <v>324</v>
      </c>
      <c r="C35" s="55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s="53" customFormat="1" ht="27.75" customHeight="1" x14ac:dyDescent="0.25">
      <c r="A36" s="55">
        <v>22</v>
      </c>
      <c r="B36" s="128" t="s">
        <v>325</v>
      </c>
      <c r="C36" s="55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s="53" customFormat="1" ht="25.5" x14ac:dyDescent="0.25">
      <c r="A37" s="55">
        <v>23</v>
      </c>
      <c r="B37" s="128" t="s">
        <v>326</v>
      </c>
      <c r="C37" s="55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s="53" customFormat="1" ht="54" customHeight="1" x14ac:dyDescent="0.25">
      <c r="A38" s="55">
        <v>24</v>
      </c>
      <c r="B38" s="128" t="s">
        <v>327</v>
      </c>
      <c r="C38" s="55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s="53" customFormat="1" ht="31.5" customHeight="1" x14ac:dyDescent="0.25">
      <c r="A39" s="55">
        <v>25</v>
      </c>
      <c r="B39" s="128" t="s">
        <v>328</v>
      </c>
      <c r="C39" s="55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s="53" customFormat="1" ht="26.25" customHeight="1" x14ac:dyDescent="0.25">
      <c r="A40" s="55">
        <v>26</v>
      </c>
      <c r="B40" s="128" t="s">
        <v>291</v>
      </c>
      <c r="C40" s="55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53" customFormat="1" ht="15" x14ac:dyDescent="0.25">
      <c r="A41" s="51"/>
      <c r="B41" s="129" t="s">
        <v>117</v>
      </c>
      <c r="C41" s="51">
        <f>SUM(C15:C40)</f>
        <v>0</v>
      </c>
      <c r="D41" s="51">
        <f t="shared" ref="D41:M41" si="0">SUM(D15:D40)</f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si="0"/>
        <v>0</v>
      </c>
      <c r="K41" s="51">
        <f t="shared" si="0"/>
        <v>0</v>
      </c>
      <c r="L41" s="51">
        <f t="shared" si="0"/>
        <v>0</v>
      </c>
      <c r="M41" s="51">
        <f t="shared" si="0"/>
        <v>0</v>
      </c>
    </row>
    <row r="42" spans="1:13" x14ac:dyDescent="0.2">
      <c r="A42" s="11" t="s">
        <v>0</v>
      </c>
      <c r="B42" s="10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0"/>
    </row>
    <row r="43" spans="1:13" x14ac:dyDescent="0.2">
      <c r="A43" s="8">
        <v>1</v>
      </c>
      <c r="B43" s="90" t="s">
        <v>1</v>
      </c>
      <c r="C43" s="30"/>
      <c r="D43" s="30"/>
      <c r="E43" s="30">
        <v>1</v>
      </c>
      <c r="F43" s="30"/>
      <c r="G43" s="30"/>
      <c r="H43" s="30"/>
      <c r="I43" s="30"/>
      <c r="J43" s="30"/>
      <c r="K43" s="30"/>
      <c r="L43" s="30"/>
      <c r="M43" s="30"/>
    </row>
    <row r="44" spans="1:13" x14ac:dyDescent="0.2">
      <c r="A44" s="7">
        <v>2</v>
      </c>
      <c r="B44" s="94" t="s">
        <v>2</v>
      </c>
      <c r="C44" s="30"/>
      <c r="D44" s="30"/>
      <c r="E44" s="30">
        <v>1</v>
      </c>
      <c r="F44" s="30">
        <v>1</v>
      </c>
      <c r="G44" s="30"/>
      <c r="H44" s="30">
        <v>1</v>
      </c>
      <c r="I44" s="30"/>
      <c r="J44" s="30"/>
      <c r="K44" s="30"/>
      <c r="L44" s="30"/>
      <c r="M44" s="30"/>
    </row>
    <row r="45" spans="1:13" x14ac:dyDescent="0.2">
      <c r="A45" s="8">
        <v>3</v>
      </c>
      <c r="B45" s="94" t="s">
        <v>3</v>
      </c>
      <c r="C45" s="30"/>
      <c r="D45" s="30">
        <v>1</v>
      </c>
      <c r="E45" s="30"/>
      <c r="F45" s="30"/>
      <c r="G45" s="30">
        <v>1</v>
      </c>
      <c r="H45" s="30"/>
      <c r="I45" s="30"/>
      <c r="J45" s="30"/>
      <c r="K45" s="30"/>
      <c r="L45" s="30"/>
      <c r="M45" s="30"/>
    </row>
    <row r="46" spans="1:13" x14ac:dyDescent="0.2">
      <c r="A46" s="7">
        <v>4</v>
      </c>
      <c r="B46" s="94" t="s">
        <v>4</v>
      </c>
      <c r="C46" s="30"/>
      <c r="D46" s="30"/>
      <c r="E46" s="30">
        <v>1</v>
      </c>
      <c r="F46" s="30"/>
      <c r="G46" s="30"/>
      <c r="H46" s="30"/>
      <c r="I46" s="30"/>
      <c r="J46" s="30"/>
      <c r="K46" s="30"/>
      <c r="L46" s="30"/>
      <c r="M46" s="30"/>
    </row>
    <row r="47" spans="1:13" x14ac:dyDescent="0.2">
      <c r="A47" s="8">
        <v>5</v>
      </c>
      <c r="B47" s="94" t="s">
        <v>5</v>
      </c>
      <c r="C47" s="30"/>
      <c r="D47" s="30">
        <v>1</v>
      </c>
      <c r="E47" s="30">
        <v>2</v>
      </c>
      <c r="F47" s="30">
        <v>2</v>
      </c>
      <c r="G47" s="30">
        <v>1</v>
      </c>
      <c r="H47" s="30">
        <v>2</v>
      </c>
      <c r="I47" s="30">
        <v>2</v>
      </c>
      <c r="J47" s="30">
        <v>1</v>
      </c>
      <c r="K47" s="30">
        <v>2</v>
      </c>
      <c r="L47" s="30">
        <v>1</v>
      </c>
      <c r="M47" s="30">
        <v>1</v>
      </c>
    </row>
    <row r="48" spans="1:13" x14ac:dyDescent="0.2">
      <c r="A48" s="7">
        <v>6</v>
      </c>
      <c r="B48" s="94" t="s">
        <v>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">
      <c r="A49" s="8">
        <v>7</v>
      </c>
      <c r="B49" s="94" t="s">
        <v>7</v>
      </c>
      <c r="C49" s="30"/>
      <c r="D49" s="30"/>
      <c r="E49" s="30">
        <v>1</v>
      </c>
      <c r="F49" s="30"/>
      <c r="G49" s="30"/>
      <c r="H49" s="30"/>
      <c r="I49" s="30"/>
      <c r="J49" s="30"/>
      <c r="K49" s="30"/>
      <c r="L49" s="30"/>
      <c r="M49" s="30"/>
    </row>
    <row r="50" spans="1:13" x14ac:dyDescent="0.2">
      <c r="A50" s="7">
        <v>8</v>
      </c>
      <c r="B50" s="94" t="s">
        <v>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">
      <c r="A51" s="8">
        <v>9</v>
      </c>
      <c r="B51" s="94" t="s">
        <v>9</v>
      </c>
      <c r="C51" s="30"/>
      <c r="D51" s="30"/>
      <c r="E51" s="30">
        <v>1</v>
      </c>
      <c r="F51" s="30"/>
      <c r="G51" s="30"/>
      <c r="H51" s="30"/>
      <c r="I51" s="30"/>
      <c r="J51" s="30"/>
      <c r="K51" s="30"/>
      <c r="L51" s="30"/>
      <c r="M51" s="30"/>
    </row>
    <row r="52" spans="1:13" x14ac:dyDescent="0.2">
      <c r="A52" s="7">
        <v>10</v>
      </c>
      <c r="B52" s="94" t="s">
        <v>10</v>
      </c>
      <c r="C52" s="30"/>
      <c r="D52" s="30"/>
      <c r="E52" s="30"/>
      <c r="F52" s="30"/>
      <c r="G52" s="30">
        <v>1</v>
      </c>
      <c r="H52" s="30"/>
      <c r="I52" s="30"/>
      <c r="J52" s="30"/>
      <c r="K52" s="30"/>
      <c r="L52" s="30"/>
      <c r="M52" s="30"/>
    </row>
    <row r="53" spans="1:13" ht="25.5" x14ac:dyDescent="0.2">
      <c r="A53" s="8">
        <v>11</v>
      </c>
      <c r="B53" s="94" t="s">
        <v>11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6.149999999999999" customHeight="1" x14ac:dyDescent="0.2">
      <c r="A54" s="7">
        <v>12</v>
      </c>
      <c r="B54" s="94" t="s">
        <v>12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6.149999999999999" customHeight="1" x14ac:dyDescent="0.2">
      <c r="A55" s="8">
        <v>13</v>
      </c>
      <c r="B55" s="94" t="s">
        <v>13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6.149999999999999" customHeight="1" x14ac:dyDescent="0.2">
      <c r="A56" s="7">
        <v>14</v>
      </c>
      <c r="B56" s="94" t="s">
        <v>14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6.149999999999999" customHeight="1" x14ac:dyDescent="0.2">
      <c r="A57" s="8">
        <v>15</v>
      </c>
      <c r="B57" s="94" t="s">
        <v>15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6.149999999999999" customHeight="1" x14ac:dyDescent="0.2">
      <c r="A58" s="7">
        <v>16</v>
      </c>
      <c r="B58" s="94" t="s">
        <v>16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6.149999999999999" customHeight="1" x14ac:dyDescent="0.2">
      <c r="A59" s="8">
        <v>17</v>
      </c>
      <c r="B59" s="94" t="s">
        <v>17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6.149999999999999" customHeight="1" x14ac:dyDescent="0.2">
      <c r="A60" s="7">
        <v>18</v>
      </c>
      <c r="B60" s="94" t="s">
        <v>18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6.149999999999999" customHeight="1" x14ac:dyDescent="0.2">
      <c r="A61" s="8">
        <v>19</v>
      </c>
      <c r="B61" s="94" t="s">
        <v>19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38.25" x14ac:dyDescent="0.2">
      <c r="A62" s="7">
        <v>20</v>
      </c>
      <c r="B62" s="94" t="s">
        <v>345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28.15" customHeight="1" x14ac:dyDescent="0.2">
      <c r="A63" s="8">
        <v>21</v>
      </c>
      <c r="B63" s="94" t="s">
        <v>21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">
      <c r="A64" s="7">
        <v>22</v>
      </c>
      <c r="B64" s="94" t="s">
        <v>22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>
        <v>1</v>
      </c>
    </row>
    <row r="65" spans="1:13" x14ac:dyDescent="0.2">
      <c r="A65" s="8">
        <v>23</v>
      </c>
      <c r="B65" s="94" t="s">
        <v>123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">
      <c r="A66" s="7">
        <v>24</v>
      </c>
      <c r="B66" s="94" t="s">
        <v>129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">
      <c r="A67" s="8"/>
      <c r="B67" s="94" t="s">
        <v>186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">
      <c r="A68" s="8">
        <v>25</v>
      </c>
      <c r="B68" s="94" t="s">
        <v>24</v>
      </c>
      <c r="C68" s="30"/>
      <c r="D68" s="30">
        <v>2</v>
      </c>
      <c r="E68" s="30">
        <v>2</v>
      </c>
      <c r="F68" s="30">
        <v>1</v>
      </c>
      <c r="G68" s="30">
        <v>1</v>
      </c>
      <c r="H68" s="30">
        <v>1</v>
      </c>
      <c r="I68" s="30">
        <v>2</v>
      </c>
      <c r="J68" s="30">
        <v>1</v>
      </c>
      <c r="K68" s="30">
        <v>1</v>
      </c>
      <c r="L68" s="30">
        <v>1</v>
      </c>
      <c r="M68" s="30"/>
    </row>
    <row r="69" spans="1:13" x14ac:dyDescent="0.2">
      <c r="A69" s="7">
        <v>26</v>
      </c>
      <c r="B69" s="94" t="s">
        <v>25</v>
      </c>
      <c r="C69" s="30"/>
      <c r="D69" s="30">
        <v>1</v>
      </c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">
      <c r="A70" s="8">
        <v>27</v>
      </c>
      <c r="B70" s="94" t="s">
        <v>26</v>
      </c>
      <c r="C70" s="30"/>
      <c r="D70" s="30"/>
      <c r="E70" s="30"/>
      <c r="F70" s="30">
        <v>1</v>
      </c>
      <c r="G70" s="30">
        <v>1</v>
      </c>
      <c r="H70" s="30"/>
      <c r="I70" s="30"/>
      <c r="J70" s="30"/>
      <c r="K70" s="30"/>
      <c r="L70" s="30"/>
      <c r="M70" s="30"/>
    </row>
    <row r="71" spans="1:13" x14ac:dyDescent="0.2">
      <c r="A71" s="7">
        <v>28</v>
      </c>
      <c r="B71" s="94" t="s">
        <v>27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">
      <c r="A72" s="8">
        <v>29</v>
      </c>
      <c r="B72" s="94" t="s">
        <v>28</v>
      </c>
      <c r="C72" s="30"/>
      <c r="D72" s="30"/>
      <c r="E72" s="30">
        <v>1</v>
      </c>
      <c r="F72" s="30"/>
      <c r="G72" s="30"/>
      <c r="H72" s="30"/>
      <c r="I72" s="30">
        <v>1</v>
      </c>
      <c r="J72" s="30"/>
      <c r="K72" s="30"/>
      <c r="L72" s="30"/>
      <c r="M72" s="30"/>
    </row>
    <row r="73" spans="1:13" x14ac:dyDescent="0.2">
      <c r="A73" s="7">
        <v>30</v>
      </c>
      <c r="B73" s="94" t="s">
        <v>29</v>
      </c>
      <c r="C73" s="30"/>
      <c r="D73" s="30"/>
      <c r="E73" s="30"/>
      <c r="F73" s="30">
        <v>1</v>
      </c>
      <c r="G73" s="30">
        <v>1</v>
      </c>
      <c r="H73" s="30">
        <v>1</v>
      </c>
      <c r="I73" s="30"/>
      <c r="J73" s="30"/>
      <c r="K73" s="30"/>
      <c r="L73" s="30"/>
      <c r="M73" s="30"/>
    </row>
    <row r="74" spans="1:13" x14ac:dyDescent="0.2">
      <c r="A74" s="8">
        <v>31</v>
      </c>
      <c r="B74" s="94" t="s">
        <v>30</v>
      </c>
      <c r="C74" s="30"/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">
      <c r="A75" s="7">
        <v>32</v>
      </c>
      <c r="B75" s="95" t="s">
        <v>31</v>
      </c>
      <c r="C75" s="30"/>
      <c r="D75" s="30">
        <v>1</v>
      </c>
      <c r="E75" s="30"/>
      <c r="F75" s="30"/>
      <c r="G75" s="30">
        <v>1</v>
      </c>
      <c r="H75" s="30"/>
      <c r="I75" s="30"/>
      <c r="J75" s="30">
        <v>1</v>
      </c>
      <c r="K75" s="30">
        <v>1</v>
      </c>
      <c r="L75" s="30"/>
      <c r="M75" s="30"/>
    </row>
    <row r="76" spans="1:13" x14ac:dyDescent="0.2">
      <c r="A76" s="169" t="s">
        <v>117</v>
      </c>
      <c r="B76" s="169"/>
      <c r="C76" s="112">
        <f t="shared" ref="C76:M76" si="1">SUM(C43:C75)</f>
        <v>0</v>
      </c>
      <c r="D76" s="112">
        <f t="shared" si="1"/>
        <v>7</v>
      </c>
      <c r="E76" s="112">
        <f t="shared" si="1"/>
        <v>10</v>
      </c>
      <c r="F76" s="112">
        <f t="shared" si="1"/>
        <v>6</v>
      </c>
      <c r="G76" s="112">
        <f t="shared" si="1"/>
        <v>7</v>
      </c>
      <c r="H76" s="112">
        <f t="shared" si="1"/>
        <v>5</v>
      </c>
      <c r="I76" s="112">
        <f t="shared" si="1"/>
        <v>5</v>
      </c>
      <c r="J76" s="112">
        <f t="shared" si="1"/>
        <v>3</v>
      </c>
      <c r="K76" s="112">
        <f t="shared" si="1"/>
        <v>4</v>
      </c>
      <c r="L76" s="112">
        <f t="shared" si="1"/>
        <v>2</v>
      </c>
      <c r="M76" s="112">
        <f t="shared" si="1"/>
        <v>2</v>
      </c>
    </row>
    <row r="77" spans="1:13" x14ac:dyDescent="0.2">
      <c r="A77" s="11" t="s">
        <v>32</v>
      </c>
      <c r="B77" s="108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0"/>
    </row>
    <row r="78" spans="1:13" ht="25.5" x14ac:dyDescent="0.2">
      <c r="A78" s="8">
        <v>33</v>
      </c>
      <c r="B78" s="90" t="s">
        <v>33</v>
      </c>
      <c r="C78" s="30"/>
      <c r="D78" s="30"/>
      <c r="E78" s="30">
        <v>1</v>
      </c>
      <c r="F78" s="30"/>
      <c r="G78" s="30"/>
      <c r="H78" s="30"/>
      <c r="I78" s="30">
        <v>1</v>
      </c>
      <c r="J78" s="30"/>
      <c r="K78" s="30">
        <v>1</v>
      </c>
      <c r="L78" s="30">
        <v>1</v>
      </c>
      <c r="M78" s="30"/>
    </row>
    <row r="79" spans="1:13" x14ac:dyDescent="0.2">
      <c r="A79" s="7">
        <v>34</v>
      </c>
      <c r="B79" s="94" t="s">
        <v>34</v>
      </c>
      <c r="C79" s="30">
        <v>1</v>
      </c>
      <c r="D79" s="30"/>
      <c r="E79" s="30"/>
      <c r="F79" s="30">
        <v>1</v>
      </c>
      <c r="G79" s="30"/>
      <c r="H79" s="30"/>
      <c r="I79" s="30"/>
      <c r="J79" s="30"/>
      <c r="K79" s="30"/>
      <c r="L79" s="30"/>
      <c r="M79" s="30"/>
    </row>
    <row r="80" spans="1:13" x14ac:dyDescent="0.2">
      <c r="A80" s="8">
        <v>35</v>
      </c>
      <c r="B80" s="94" t="s">
        <v>35</v>
      </c>
      <c r="C80" s="30"/>
      <c r="D80" s="30">
        <v>2</v>
      </c>
      <c r="E80" s="30">
        <v>1</v>
      </c>
      <c r="F80" s="30">
        <v>1</v>
      </c>
      <c r="G80" s="30">
        <v>1</v>
      </c>
      <c r="H80" s="30">
        <v>1</v>
      </c>
      <c r="I80" s="30">
        <v>1</v>
      </c>
      <c r="J80" s="30">
        <v>2</v>
      </c>
      <c r="K80" s="30">
        <v>1</v>
      </c>
      <c r="L80" s="30">
        <v>1</v>
      </c>
      <c r="M80" s="30"/>
    </row>
    <row r="81" spans="1:13" x14ac:dyDescent="0.2">
      <c r="A81" s="7">
        <v>36</v>
      </c>
      <c r="B81" s="94" t="s">
        <v>36</v>
      </c>
      <c r="C81" s="30">
        <v>2</v>
      </c>
      <c r="D81" s="30"/>
      <c r="E81" s="30"/>
      <c r="F81" s="30"/>
      <c r="G81" s="30">
        <v>1</v>
      </c>
      <c r="H81" s="30">
        <v>1</v>
      </c>
      <c r="I81" s="30"/>
      <c r="J81" s="30">
        <v>1</v>
      </c>
      <c r="K81" s="30"/>
      <c r="L81" s="30"/>
      <c r="M81" s="30"/>
    </row>
    <row r="82" spans="1:13" x14ac:dyDescent="0.2">
      <c r="A82" s="8">
        <v>37</v>
      </c>
      <c r="B82" s="94" t="s">
        <v>37</v>
      </c>
      <c r="C82" s="30"/>
      <c r="D82" s="30">
        <v>1</v>
      </c>
      <c r="E82" s="30"/>
      <c r="F82" s="30">
        <v>1</v>
      </c>
      <c r="G82" s="30"/>
      <c r="H82" s="30"/>
      <c r="I82" s="30">
        <v>1</v>
      </c>
      <c r="J82" s="30">
        <v>1</v>
      </c>
      <c r="K82" s="30">
        <v>1</v>
      </c>
      <c r="L82" s="30"/>
      <c r="M82" s="30"/>
    </row>
    <row r="83" spans="1:13" ht="25.5" x14ac:dyDescent="0.2">
      <c r="A83" s="8">
        <v>38</v>
      </c>
      <c r="B83" s="94" t="s">
        <v>38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2">
      <c r="A84" s="7">
        <v>39</v>
      </c>
      <c r="B84" s="94" t="s">
        <v>39</v>
      </c>
      <c r="C84" s="30"/>
      <c r="D84" s="30"/>
      <c r="E84" s="30"/>
      <c r="F84" s="30"/>
      <c r="G84" s="30"/>
      <c r="H84" s="30">
        <v>1</v>
      </c>
      <c r="I84" s="30"/>
      <c r="J84" s="30"/>
      <c r="K84" s="30"/>
      <c r="L84" s="30"/>
      <c r="M84" s="30">
        <v>1</v>
      </c>
    </row>
    <row r="85" spans="1:13" x14ac:dyDescent="0.2">
      <c r="A85" s="8">
        <v>40</v>
      </c>
      <c r="B85" s="94" t="s">
        <v>40</v>
      </c>
      <c r="C85" s="30">
        <v>1</v>
      </c>
      <c r="D85" s="30">
        <v>1</v>
      </c>
      <c r="E85" s="30">
        <v>1</v>
      </c>
      <c r="F85" s="30"/>
      <c r="G85" s="30"/>
      <c r="H85" s="30"/>
      <c r="I85" s="30"/>
      <c r="J85" s="30"/>
      <c r="K85" s="30"/>
      <c r="L85" s="30"/>
      <c r="M85" s="30"/>
    </row>
    <row r="86" spans="1:13" x14ac:dyDescent="0.2">
      <c r="A86" s="7">
        <v>41</v>
      </c>
      <c r="B86" s="94" t="s">
        <v>41</v>
      </c>
      <c r="C86" s="30"/>
      <c r="D86" s="30"/>
      <c r="E86" s="30"/>
      <c r="F86" s="30"/>
      <c r="G86" s="30">
        <v>1</v>
      </c>
      <c r="H86" s="30"/>
      <c r="I86" s="30"/>
      <c r="J86" s="30"/>
      <c r="K86" s="30"/>
      <c r="L86" s="30">
        <v>1</v>
      </c>
      <c r="M86" s="30"/>
    </row>
    <row r="87" spans="1:13" x14ac:dyDescent="0.2">
      <c r="A87" s="8">
        <v>42</v>
      </c>
      <c r="B87" s="94" t="s">
        <v>42</v>
      </c>
      <c r="C87" s="30"/>
      <c r="D87" s="30"/>
      <c r="E87" s="30"/>
      <c r="F87" s="30">
        <v>1</v>
      </c>
      <c r="G87" s="30"/>
      <c r="H87" s="30"/>
      <c r="I87" s="30"/>
      <c r="J87" s="30"/>
      <c r="K87" s="30"/>
      <c r="L87" s="30"/>
      <c r="M87" s="30"/>
    </row>
    <row r="88" spans="1:13" x14ac:dyDescent="0.2">
      <c r="A88" s="7">
        <v>43</v>
      </c>
      <c r="B88" s="95" t="s">
        <v>43</v>
      </c>
      <c r="C88" s="30"/>
      <c r="D88" s="30"/>
      <c r="E88" s="30">
        <v>1</v>
      </c>
      <c r="F88" s="30"/>
      <c r="G88" s="30"/>
      <c r="H88" s="30"/>
      <c r="I88" s="30"/>
      <c r="J88" s="30"/>
      <c r="K88" s="30"/>
      <c r="L88" s="30"/>
      <c r="M88" s="30"/>
    </row>
    <row r="89" spans="1:13" x14ac:dyDescent="0.2">
      <c r="A89" s="169" t="s">
        <v>117</v>
      </c>
      <c r="B89" s="169"/>
      <c r="C89" s="112">
        <f t="shared" ref="C89:M89" si="2">SUM(C78:C88)</f>
        <v>4</v>
      </c>
      <c r="D89" s="112">
        <f t="shared" si="2"/>
        <v>4</v>
      </c>
      <c r="E89" s="112">
        <f t="shared" si="2"/>
        <v>4</v>
      </c>
      <c r="F89" s="112">
        <f t="shared" si="2"/>
        <v>4</v>
      </c>
      <c r="G89" s="112">
        <f t="shared" si="2"/>
        <v>3</v>
      </c>
      <c r="H89" s="112">
        <f t="shared" si="2"/>
        <v>3</v>
      </c>
      <c r="I89" s="112">
        <f t="shared" si="2"/>
        <v>3</v>
      </c>
      <c r="J89" s="112">
        <f t="shared" si="2"/>
        <v>4</v>
      </c>
      <c r="K89" s="112">
        <f t="shared" si="2"/>
        <v>3</v>
      </c>
      <c r="L89" s="112">
        <f t="shared" si="2"/>
        <v>3</v>
      </c>
      <c r="M89" s="112">
        <f t="shared" si="2"/>
        <v>1</v>
      </c>
    </row>
    <row r="90" spans="1:13" x14ac:dyDescent="0.2">
      <c r="A90" s="11" t="s">
        <v>44</v>
      </c>
      <c r="B90" s="96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0"/>
    </row>
    <row r="91" spans="1:13" x14ac:dyDescent="0.2">
      <c r="A91" s="8">
        <f>A88+1</f>
        <v>44</v>
      </c>
      <c r="B91" s="90" t="s">
        <v>45</v>
      </c>
      <c r="C91" s="30"/>
      <c r="D91" s="30"/>
      <c r="E91" s="30">
        <v>1</v>
      </c>
      <c r="F91" s="30"/>
      <c r="G91" s="30"/>
      <c r="H91" s="30"/>
      <c r="I91" s="30"/>
      <c r="J91" s="30">
        <v>1</v>
      </c>
      <c r="K91" s="30"/>
      <c r="L91" s="30"/>
      <c r="M91" s="30"/>
    </row>
    <row r="92" spans="1:13" x14ac:dyDescent="0.2">
      <c r="A92" s="7">
        <f>A91+1</f>
        <v>45</v>
      </c>
      <c r="B92" s="94" t="s">
        <v>46</v>
      </c>
      <c r="C92" s="30"/>
      <c r="D92" s="30">
        <v>1</v>
      </c>
      <c r="E92" s="30">
        <v>1</v>
      </c>
      <c r="F92" s="30">
        <v>1</v>
      </c>
      <c r="G92" s="30">
        <v>1</v>
      </c>
      <c r="H92" s="30">
        <v>1</v>
      </c>
      <c r="I92" s="30"/>
      <c r="J92" s="30"/>
      <c r="K92" s="30">
        <v>1</v>
      </c>
      <c r="L92" s="30">
        <v>1</v>
      </c>
      <c r="M92" s="30"/>
    </row>
    <row r="93" spans="1:13" x14ac:dyDescent="0.2">
      <c r="A93" s="7">
        <f t="shared" ref="A93:A99" si="3">A92+1</f>
        <v>46</v>
      </c>
      <c r="B93" s="94" t="s">
        <v>47</v>
      </c>
      <c r="C93" s="30"/>
      <c r="D93" s="30"/>
      <c r="E93" s="30">
        <v>1</v>
      </c>
      <c r="F93" s="30"/>
      <c r="G93" s="30"/>
      <c r="H93" s="30"/>
      <c r="I93" s="30"/>
      <c r="J93" s="30"/>
      <c r="K93" s="30"/>
      <c r="L93" s="30"/>
      <c r="M93" s="30"/>
    </row>
    <row r="94" spans="1:13" x14ac:dyDescent="0.2">
      <c r="A94" s="7">
        <f t="shared" si="3"/>
        <v>47</v>
      </c>
      <c r="B94" s="94" t="s">
        <v>48</v>
      </c>
      <c r="C94" s="30">
        <v>3</v>
      </c>
      <c r="D94" s="30">
        <v>1</v>
      </c>
      <c r="E94" s="30">
        <v>2</v>
      </c>
      <c r="F94" s="30">
        <v>2</v>
      </c>
      <c r="G94" s="30">
        <v>1</v>
      </c>
      <c r="H94" s="30">
        <v>1</v>
      </c>
      <c r="I94" s="30">
        <v>2</v>
      </c>
      <c r="J94" s="30">
        <v>2</v>
      </c>
      <c r="K94" s="30">
        <v>2</v>
      </c>
      <c r="L94" s="30">
        <v>1</v>
      </c>
      <c r="M94" s="30"/>
    </row>
    <row r="95" spans="1:13" ht="24" customHeight="1" x14ac:dyDescent="0.2">
      <c r="A95" s="7">
        <f t="shared" si="3"/>
        <v>48</v>
      </c>
      <c r="B95" s="94" t="s">
        <v>49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x14ac:dyDescent="0.2">
      <c r="A96" s="7">
        <f t="shared" si="3"/>
        <v>49</v>
      </c>
      <c r="B96" s="94" t="s">
        <v>50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x14ac:dyDescent="0.2">
      <c r="A97" s="7">
        <f t="shared" si="3"/>
        <v>50</v>
      </c>
      <c r="B97" s="94" t="s">
        <v>51</v>
      </c>
      <c r="C97" s="30"/>
      <c r="D97" s="30"/>
      <c r="E97" s="30"/>
      <c r="F97" s="30"/>
      <c r="G97" s="30"/>
      <c r="H97" s="30"/>
      <c r="I97" s="30"/>
      <c r="J97" s="30"/>
      <c r="K97" s="30">
        <v>1</v>
      </c>
      <c r="L97" s="30"/>
      <c r="M97" s="30"/>
    </row>
    <row r="98" spans="1:13" x14ac:dyDescent="0.2">
      <c r="A98" s="7">
        <f t="shared" si="3"/>
        <v>51</v>
      </c>
      <c r="B98" s="94" t="s">
        <v>52</v>
      </c>
      <c r="C98" s="30">
        <v>1</v>
      </c>
      <c r="D98" s="30"/>
      <c r="E98" s="30"/>
      <c r="F98" s="30"/>
      <c r="G98" s="30">
        <v>1</v>
      </c>
      <c r="H98" s="30">
        <v>1</v>
      </c>
      <c r="I98" s="30">
        <v>1</v>
      </c>
      <c r="J98" s="30">
        <v>1</v>
      </c>
      <c r="K98" s="30">
        <v>1</v>
      </c>
      <c r="L98" s="30"/>
      <c r="M98" s="30"/>
    </row>
    <row r="99" spans="1:13" x14ac:dyDescent="0.2">
      <c r="A99" s="7">
        <f t="shared" si="3"/>
        <v>52</v>
      </c>
      <c r="B99" s="95" t="s">
        <v>53</v>
      </c>
      <c r="C99" s="30"/>
      <c r="D99" s="30"/>
      <c r="E99" s="30"/>
      <c r="F99" s="30">
        <v>1</v>
      </c>
      <c r="G99" s="30">
        <v>1</v>
      </c>
      <c r="H99" s="30"/>
      <c r="I99" s="30"/>
      <c r="J99" s="30">
        <v>1</v>
      </c>
      <c r="K99" s="30">
        <v>1</v>
      </c>
      <c r="L99" s="30">
        <v>1</v>
      </c>
      <c r="M99" s="30"/>
    </row>
    <row r="100" spans="1:13" x14ac:dyDescent="0.2">
      <c r="A100" s="169" t="s">
        <v>117</v>
      </c>
      <c r="B100" s="169"/>
      <c r="C100" s="112">
        <f t="shared" ref="C100:M100" si="4">SUM(C91:C99)</f>
        <v>4</v>
      </c>
      <c r="D100" s="112">
        <f t="shared" si="4"/>
        <v>2</v>
      </c>
      <c r="E100" s="112">
        <f t="shared" si="4"/>
        <v>5</v>
      </c>
      <c r="F100" s="112">
        <f t="shared" si="4"/>
        <v>4</v>
      </c>
      <c r="G100" s="112">
        <f t="shared" si="4"/>
        <v>4</v>
      </c>
      <c r="H100" s="112">
        <f t="shared" si="4"/>
        <v>3</v>
      </c>
      <c r="I100" s="112">
        <f t="shared" si="4"/>
        <v>3</v>
      </c>
      <c r="J100" s="112">
        <f t="shared" si="4"/>
        <v>5</v>
      </c>
      <c r="K100" s="112">
        <f t="shared" si="4"/>
        <v>6</v>
      </c>
      <c r="L100" s="112">
        <f t="shared" si="4"/>
        <v>3</v>
      </c>
      <c r="M100" s="112">
        <f t="shared" si="4"/>
        <v>0</v>
      </c>
    </row>
    <row r="101" spans="1:13" x14ac:dyDescent="0.2">
      <c r="A101" s="11" t="s">
        <v>54</v>
      </c>
      <c r="B101" s="9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0"/>
    </row>
    <row r="102" spans="1:13" ht="25.5" x14ac:dyDescent="0.2">
      <c r="A102" s="8">
        <f>A99+1</f>
        <v>53</v>
      </c>
      <c r="B102" s="90" t="s">
        <v>55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25.5" x14ac:dyDescent="0.2">
      <c r="A103" s="7">
        <f>A102+1</f>
        <v>54</v>
      </c>
      <c r="B103" s="94" t="s">
        <v>56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25.5" x14ac:dyDescent="0.2">
      <c r="A104" s="7">
        <f t="shared" ref="A104:A109" si="5">A103+1</f>
        <v>55</v>
      </c>
      <c r="B104" s="94" t="s">
        <v>57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x14ac:dyDescent="0.2">
      <c r="A105" s="7">
        <f t="shared" si="5"/>
        <v>56</v>
      </c>
      <c r="B105" s="94" t="s">
        <v>58</v>
      </c>
      <c r="C105" s="30">
        <v>2</v>
      </c>
      <c r="D105" s="30"/>
      <c r="E105" s="30"/>
      <c r="F105" s="30"/>
      <c r="G105" s="30"/>
      <c r="H105" s="30">
        <v>1</v>
      </c>
      <c r="I105" s="30"/>
      <c r="J105" s="30">
        <v>1</v>
      </c>
      <c r="K105" s="30">
        <v>1</v>
      </c>
      <c r="L105" s="30">
        <v>1</v>
      </c>
      <c r="M105" s="30"/>
    </row>
    <row r="106" spans="1:13" x14ac:dyDescent="0.2">
      <c r="A106" s="7">
        <f t="shared" si="5"/>
        <v>57</v>
      </c>
      <c r="B106" s="94" t="s">
        <v>59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25.5" x14ac:dyDescent="0.2">
      <c r="A107" s="7">
        <f t="shared" si="5"/>
        <v>58</v>
      </c>
      <c r="B107" s="94" t="s">
        <v>60</v>
      </c>
      <c r="C107" s="30"/>
      <c r="D107" s="30"/>
      <c r="E107" s="30"/>
      <c r="F107" s="30">
        <v>1</v>
      </c>
      <c r="G107" s="30"/>
      <c r="H107" s="30"/>
      <c r="I107" s="30"/>
      <c r="J107" s="30"/>
      <c r="K107" s="30"/>
      <c r="L107" s="30"/>
      <c r="M107" s="30"/>
    </row>
    <row r="108" spans="1:13" x14ac:dyDescent="0.2">
      <c r="A108" s="7">
        <f t="shared" si="5"/>
        <v>59</v>
      </c>
      <c r="B108" s="94" t="s">
        <v>61</v>
      </c>
      <c r="C108" s="30">
        <v>1</v>
      </c>
      <c r="D108" s="30"/>
      <c r="E108" s="30"/>
      <c r="F108" s="30"/>
      <c r="G108" s="30"/>
      <c r="H108" s="30"/>
      <c r="I108" s="30">
        <v>1</v>
      </c>
      <c r="J108" s="30">
        <v>1</v>
      </c>
      <c r="K108" s="30">
        <v>1</v>
      </c>
      <c r="L108" s="30">
        <v>1</v>
      </c>
      <c r="M108" s="30"/>
    </row>
    <row r="109" spans="1:13" x14ac:dyDescent="0.2">
      <c r="A109" s="7">
        <f t="shared" si="5"/>
        <v>60</v>
      </c>
      <c r="B109" s="95" t="s">
        <v>62</v>
      </c>
      <c r="C109" s="30">
        <v>1</v>
      </c>
      <c r="D109" s="30"/>
      <c r="E109" s="30"/>
      <c r="F109" s="30"/>
      <c r="G109" s="30"/>
      <c r="H109" s="30"/>
      <c r="I109" s="30"/>
      <c r="J109" s="30"/>
      <c r="K109" s="30">
        <v>1</v>
      </c>
      <c r="L109" s="30"/>
      <c r="M109" s="30"/>
    </row>
    <row r="110" spans="1:13" x14ac:dyDescent="0.2">
      <c r="A110" s="169" t="s">
        <v>117</v>
      </c>
      <c r="B110" s="169"/>
      <c r="C110" s="112">
        <f t="shared" ref="C110:M110" si="6">SUM(C102:C109)</f>
        <v>4</v>
      </c>
      <c r="D110" s="112">
        <f t="shared" si="6"/>
        <v>0</v>
      </c>
      <c r="E110" s="112">
        <f t="shared" si="6"/>
        <v>0</v>
      </c>
      <c r="F110" s="112">
        <f t="shared" si="6"/>
        <v>1</v>
      </c>
      <c r="G110" s="112">
        <f t="shared" si="6"/>
        <v>0</v>
      </c>
      <c r="H110" s="112">
        <f t="shared" si="6"/>
        <v>1</v>
      </c>
      <c r="I110" s="112">
        <f t="shared" si="6"/>
        <v>1</v>
      </c>
      <c r="J110" s="112">
        <f t="shared" si="6"/>
        <v>2</v>
      </c>
      <c r="K110" s="112">
        <f t="shared" si="6"/>
        <v>3</v>
      </c>
      <c r="L110" s="112">
        <f t="shared" si="6"/>
        <v>2</v>
      </c>
      <c r="M110" s="112">
        <f t="shared" si="6"/>
        <v>0</v>
      </c>
    </row>
    <row r="111" spans="1:13" x14ac:dyDescent="0.2">
      <c r="A111" s="11" t="s">
        <v>63</v>
      </c>
      <c r="B111" s="9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0"/>
    </row>
    <row r="112" spans="1:13" x14ac:dyDescent="0.2">
      <c r="A112" s="8">
        <f>A109+1</f>
        <v>61</v>
      </c>
      <c r="B112" s="90" t="s">
        <v>64</v>
      </c>
      <c r="C112" s="30"/>
      <c r="D112" s="30">
        <v>1</v>
      </c>
      <c r="E112" s="30"/>
      <c r="F112" s="30"/>
      <c r="G112" s="30"/>
      <c r="H112" s="30"/>
      <c r="I112" s="30"/>
      <c r="J112" s="30"/>
      <c r="K112" s="30"/>
      <c r="L112" s="30"/>
      <c r="M112" s="30">
        <v>1</v>
      </c>
    </row>
    <row r="113" spans="1:13" ht="25.5" x14ac:dyDescent="0.2">
      <c r="A113" s="7">
        <f>A112+1</f>
        <v>62</v>
      </c>
      <c r="B113" s="94" t="s">
        <v>65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x14ac:dyDescent="0.2">
      <c r="A114" s="7">
        <f t="shared" ref="A114:A126" si="7">A113+1</f>
        <v>63</v>
      </c>
      <c r="B114" s="94" t="s">
        <v>66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x14ac:dyDescent="0.2">
      <c r="A115" s="7">
        <f t="shared" si="7"/>
        <v>64</v>
      </c>
      <c r="B115" s="94" t="s">
        <v>67</v>
      </c>
      <c r="C115" s="30"/>
      <c r="D115" s="30">
        <v>1</v>
      </c>
      <c r="E115" s="30"/>
      <c r="F115" s="30"/>
      <c r="G115" s="30"/>
      <c r="H115" s="30">
        <v>1</v>
      </c>
      <c r="I115" s="30"/>
      <c r="J115" s="30"/>
      <c r="K115" s="30">
        <v>1</v>
      </c>
      <c r="L115" s="30"/>
      <c r="M115" s="30"/>
    </row>
    <row r="116" spans="1:13" x14ac:dyDescent="0.2">
      <c r="A116" s="7">
        <f t="shared" si="7"/>
        <v>65</v>
      </c>
      <c r="B116" s="94" t="s">
        <v>68</v>
      </c>
      <c r="C116" s="30"/>
      <c r="D116" s="30"/>
      <c r="E116" s="30"/>
      <c r="F116" s="30">
        <v>1</v>
      </c>
      <c r="G116" s="30"/>
      <c r="H116" s="30"/>
      <c r="I116" s="30"/>
      <c r="J116" s="30">
        <v>1</v>
      </c>
      <c r="K116" s="30"/>
      <c r="L116" s="30"/>
      <c r="M116" s="30"/>
    </row>
    <row r="117" spans="1:13" x14ac:dyDescent="0.2">
      <c r="A117" s="7">
        <f t="shared" si="7"/>
        <v>66</v>
      </c>
      <c r="B117" s="94" t="s">
        <v>69</v>
      </c>
      <c r="C117" s="30"/>
      <c r="D117" s="30"/>
      <c r="E117" s="30"/>
      <c r="F117" s="30"/>
      <c r="G117" s="30">
        <v>1</v>
      </c>
      <c r="H117" s="30"/>
      <c r="I117" s="30"/>
      <c r="J117" s="30">
        <v>1</v>
      </c>
      <c r="K117" s="30">
        <v>1</v>
      </c>
      <c r="L117" s="30">
        <v>1</v>
      </c>
      <c r="M117" s="30"/>
    </row>
    <row r="118" spans="1:13" x14ac:dyDescent="0.2">
      <c r="A118" s="7">
        <f t="shared" si="7"/>
        <v>67</v>
      </c>
      <c r="B118" s="94" t="s">
        <v>70</v>
      </c>
      <c r="C118" s="30"/>
      <c r="D118" s="30">
        <v>1</v>
      </c>
      <c r="E118" s="30"/>
      <c r="F118" s="30"/>
      <c r="G118" s="30"/>
      <c r="H118" s="30">
        <v>1</v>
      </c>
      <c r="I118" s="30">
        <v>1</v>
      </c>
      <c r="J118" s="30">
        <v>1</v>
      </c>
      <c r="K118" s="30">
        <v>1</v>
      </c>
      <c r="L118" s="30"/>
      <c r="M118" s="30"/>
    </row>
    <row r="119" spans="1:13" x14ac:dyDescent="0.2">
      <c r="A119" s="7">
        <f t="shared" si="7"/>
        <v>68</v>
      </c>
      <c r="B119" s="94" t="s">
        <v>71</v>
      </c>
      <c r="C119" s="30"/>
      <c r="D119" s="30">
        <v>1</v>
      </c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x14ac:dyDescent="0.2">
      <c r="A120" s="7">
        <f t="shared" si="7"/>
        <v>69</v>
      </c>
      <c r="B120" s="94" t="s">
        <v>72</v>
      </c>
      <c r="C120" s="30"/>
      <c r="D120" s="30">
        <v>1</v>
      </c>
      <c r="E120" s="30"/>
      <c r="F120" s="30"/>
      <c r="G120" s="30"/>
      <c r="H120" s="30"/>
      <c r="I120" s="30"/>
      <c r="J120" s="30"/>
      <c r="K120" s="30"/>
      <c r="L120" s="30">
        <v>1</v>
      </c>
      <c r="M120" s="30"/>
    </row>
    <row r="121" spans="1:13" x14ac:dyDescent="0.2">
      <c r="A121" s="7">
        <f t="shared" si="7"/>
        <v>70</v>
      </c>
      <c r="B121" s="94" t="s">
        <v>73</v>
      </c>
      <c r="C121" s="30"/>
      <c r="D121" s="30"/>
      <c r="E121" s="30">
        <v>1</v>
      </c>
      <c r="F121" s="30"/>
      <c r="G121" s="30">
        <v>1</v>
      </c>
      <c r="H121" s="30">
        <v>1</v>
      </c>
      <c r="I121" s="30">
        <v>1</v>
      </c>
      <c r="J121" s="30"/>
      <c r="K121" s="30">
        <v>1</v>
      </c>
      <c r="L121" s="30"/>
      <c r="M121" s="30">
        <v>1</v>
      </c>
    </row>
    <row r="122" spans="1:13" x14ac:dyDescent="0.2">
      <c r="A122" s="7">
        <f t="shared" si="7"/>
        <v>71</v>
      </c>
      <c r="B122" s="94" t="s">
        <v>74</v>
      </c>
      <c r="C122" s="30"/>
      <c r="D122" s="30"/>
      <c r="E122" s="30">
        <v>1</v>
      </c>
      <c r="F122" s="30">
        <v>1</v>
      </c>
      <c r="G122" s="30"/>
      <c r="H122" s="30">
        <v>1</v>
      </c>
      <c r="I122" s="30"/>
      <c r="J122" s="30">
        <v>1</v>
      </c>
      <c r="K122" s="30"/>
      <c r="L122" s="30">
        <v>1</v>
      </c>
      <c r="M122" s="30"/>
    </row>
    <row r="123" spans="1:13" x14ac:dyDescent="0.2">
      <c r="A123" s="7">
        <f t="shared" si="7"/>
        <v>72</v>
      </c>
      <c r="B123" s="94" t="s">
        <v>75</v>
      </c>
      <c r="C123" s="30"/>
      <c r="D123" s="30"/>
      <c r="E123" s="30"/>
      <c r="F123" s="30">
        <v>1</v>
      </c>
      <c r="G123" s="30">
        <v>1</v>
      </c>
      <c r="H123" s="30"/>
      <c r="I123" s="30">
        <v>1</v>
      </c>
      <c r="J123" s="30"/>
      <c r="K123" s="30">
        <v>1</v>
      </c>
      <c r="L123" s="30"/>
      <c r="M123" s="30"/>
    </row>
    <row r="124" spans="1:13" x14ac:dyDescent="0.2">
      <c r="A124" s="7">
        <f t="shared" si="7"/>
        <v>73</v>
      </c>
      <c r="B124" s="94" t="s">
        <v>76</v>
      </c>
      <c r="C124" s="30"/>
      <c r="D124" s="30"/>
      <c r="E124" s="30"/>
      <c r="F124" s="30">
        <v>1</v>
      </c>
      <c r="G124" s="30">
        <v>1</v>
      </c>
      <c r="H124" s="30">
        <v>1</v>
      </c>
      <c r="I124" s="30"/>
      <c r="J124" s="30"/>
      <c r="K124" s="30"/>
      <c r="L124" s="30"/>
      <c r="M124" s="30"/>
    </row>
    <row r="125" spans="1:13" x14ac:dyDescent="0.2">
      <c r="A125" s="7">
        <f t="shared" si="7"/>
        <v>74</v>
      </c>
      <c r="B125" s="94" t="s">
        <v>77</v>
      </c>
      <c r="C125" s="30"/>
      <c r="D125" s="30">
        <v>1</v>
      </c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x14ac:dyDescent="0.2">
      <c r="A126" s="7">
        <f t="shared" si="7"/>
        <v>75</v>
      </c>
      <c r="B126" s="95" t="s">
        <v>78</v>
      </c>
      <c r="C126" s="30"/>
      <c r="D126" s="30">
        <v>1</v>
      </c>
      <c r="E126" s="30"/>
      <c r="F126" s="30"/>
      <c r="G126" s="30">
        <v>1</v>
      </c>
      <c r="H126" s="30">
        <v>1</v>
      </c>
      <c r="I126" s="30">
        <v>1</v>
      </c>
      <c r="J126" s="30"/>
      <c r="K126" s="30"/>
      <c r="L126" s="30"/>
      <c r="M126" s="30"/>
    </row>
    <row r="127" spans="1:13" x14ac:dyDescent="0.2">
      <c r="A127" s="169" t="s">
        <v>117</v>
      </c>
      <c r="B127" s="169"/>
      <c r="C127" s="112">
        <f t="shared" ref="C127:M127" si="8">SUM(C112:C126)</f>
        <v>0</v>
      </c>
      <c r="D127" s="112">
        <f t="shared" si="8"/>
        <v>7</v>
      </c>
      <c r="E127" s="112">
        <f t="shared" si="8"/>
        <v>2</v>
      </c>
      <c r="F127" s="112">
        <f t="shared" si="8"/>
        <v>4</v>
      </c>
      <c r="G127" s="112">
        <f t="shared" si="8"/>
        <v>5</v>
      </c>
      <c r="H127" s="112">
        <f t="shared" si="8"/>
        <v>6</v>
      </c>
      <c r="I127" s="112">
        <f t="shared" si="8"/>
        <v>4</v>
      </c>
      <c r="J127" s="112">
        <f t="shared" si="8"/>
        <v>4</v>
      </c>
      <c r="K127" s="112">
        <f t="shared" si="8"/>
        <v>5</v>
      </c>
      <c r="L127" s="112">
        <f t="shared" si="8"/>
        <v>3</v>
      </c>
      <c r="M127" s="112">
        <f t="shared" si="8"/>
        <v>2</v>
      </c>
    </row>
    <row r="128" spans="1:13" x14ac:dyDescent="0.2">
      <c r="A128" s="11" t="s">
        <v>79</v>
      </c>
      <c r="B128" s="9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0"/>
    </row>
    <row r="129" spans="1:13" x14ac:dyDescent="0.2">
      <c r="A129" s="8">
        <f>A126+1</f>
        <v>76</v>
      </c>
      <c r="B129" s="90" t="s">
        <v>80</v>
      </c>
      <c r="C129" s="30">
        <v>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25.5" x14ac:dyDescent="0.2">
      <c r="A130" s="7">
        <f>A129+1</f>
        <v>77</v>
      </c>
      <c r="B130" s="94" t="s">
        <v>81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x14ac:dyDescent="0.2">
      <c r="A131" s="7">
        <f t="shared" ref="A131:A135" si="9">A130+1</f>
        <v>78</v>
      </c>
      <c r="B131" s="94" t="s">
        <v>82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x14ac:dyDescent="0.2">
      <c r="A132" s="7">
        <f t="shared" si="9"/>
        <v>79</v>
      </c>
      <c r="B132" s="94" t="s">
        <v>83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x14ac:dyDescent="0.2">
      <c r="A133" s="7">
        <f t="shared" si="9"/>
        <v>80</v>
      </c>
      <c r="B133" s="94" t="s">
        <v>84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x14ac:dyDescent="0.2">
      <c r="A134" s="7">
        <f t="shared" si="9"/>
        <v>81</v>
      </c>
      <c r="B134" s="94" t="s">
        <v>85</v>
      </c>
      <c r="C134" s="30">
        <v>2</v>
      </c>
      <c r="D134" s="30"/>
      <c r="E134" s="30"/>
      <c r="F134" s="30"/>
      <c r="G134" s="30"/>
      <c r="H134" s="30"/>
      <c r="I134" s="30"/>
      <c r="J134" s="30"/>
      <c r="K134" s="30"/>
      <c r="L134" s="30">
        <v>1</v>
      </c>
      <c r="M134" s="30"/>
    </row>
    <row r="135" spans="1:13" x14ac:dyDescent="0.2">
      <c r="A135" s="7">
        <f t="shared" si="9"/>
        <v>82</v>
      </c>
      <c r="B135" s="95" t="s">
        <v>86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x14ac:dyDescent="0.2">
      <c r="A136" s="169" t="s">
        <v>117</v>
      </c>
      <c r="B136" s="169"/>
      <c r="C136" s="112">
        <f t="shared" ref="C136:M136" si="10">SUM(C129:C135)</f>
        <v>3</v>
      </c>
      <c r="D136" s="112">
        <f t="shared" si="10"/>
        <v>0</v>
      </c>
      <c r="E136" s="112">
        <f t="shared" si="10"/>
        <v>0</v>
      </c>
      <c r="F136" s="112">
        <f t="shared" si="10"/>
        <v>0</v>
      </c>
      <c r="G136" s="112">
        <f t="shared" si="10"/>
        <v>0</v>
      </c>
      <c r="H136" s="112">
        <f t="shared" si="10"/>
        <v>0</v>
      </c>
      <c r="I136" s="112">
        <f t="shared" si="10"/>
        <v>0</v>
      </c>
      <c r="J136" s="112">
        <f t="shared" si="10"/>
        <v>0</v>
      </c>
      <c r="K136" s="112">
        <f t="shared" si="10"/>
        <v>0</v>
      </c>
      <c r="L136" s="112">
        <f t="shared" si="10"/>
        <v>1</v>
      </c>
      <c r="M136" s="112">
        <f t="shared" si="10"/>
        <v>0</v>
      </c>
    </row>
    <row r="137" spans="1:13" x14ac:dyDescent="0.2">
      <c r="A137" s="11" t="s">
        <v>87</v>
      </c>
      <c r="B137" s="9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0"/>
    </row>
    <row r="138" spans="1:13" x14ac:dyDescent="0.2">
      <c r="A138" s="8">
        <f>A135+1</f>
        <v>83</v>
      </c>
      <c r="B138" s="90" t="s">
        <v>88</v>
      </c>
      <c r="C138" s="30">
        <v>2</v>
      </c>
      <c r="D138" s="30"/>
      <c r="E138" s="30"/>
      <c r="F138" s="30"/>
      <c r="G138" s="30"/>
      <c r="H138" s="30"/>
      <c r="I138" s="30">
        <v>1</v>
      </c>
      <c r="J138" s="30"/>
      <c r="K138" s="30"/>
      <c r="L138" s="30">
        <v>1</v>
      </c>
      <c r="M138" s="30">
        <v>1</v>
      </c>
    </row>
    <row r="139" spans="1:13" x14ac:dyDescent="0.2">
      <c r="A139" s="7">
        <v>84</v>
      </c>
      <c r="B139" s="94" t="s">
        <v>90</v>
      </c>
      <c r="C139" s="30">
        <v>1</v>
      </c>
      <c r="D139" s="30"/>
      <c r="E139" s="30"/>
      <c r="F139" s="30"/>
      <c r="G139" s="30"/>
      <c r="H139" s="30">
        <v>1</v>
      </c>
      <c r="I139" s="30"/>
      <c r="J139" s="30"/>
      <c r="K139" s="30"/>
      <c r="L139" s="30"/>
      <c r="M139" s="30"/>
    </row>
    <row r="140" spans="1:13" x14ac:dyDescent="0.2">
      <c r="A140" s="7">
        <f t="shared" ref="A140:A148" si="11">A139+1</f>
        <v>85</v>
      </c>
      <c r="B140" s="94" t="s">
        <v>91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x14ac:dyDescent="0.2">
      <c r="A141" s="7">
        <f t="shared" si="11"/>
        <v>86</v>
      </c>
      <c r="B141" s="94" t="s">
        <v>92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25.5" x14ac:dyDescent="0.2">
      <c r="A142" s="7">
        <f t="shared" si="11"/>
        <v>87</v>
      </c>
      <c r="B142" s="94" t="s">
        <v>93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x14ac:dyDescent="0.2">
      <c r="A143" s="7">
        <f t="shared" si="11"/>
        <v>88</v>
      </c>
      <c r="B143" s="94" t="s">
        <v>94</v>
      </c>
      <c r="C143" s="30">
        <v>2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x14ac:dyDescent="0.2">
      <c r="A144" s="7">
        <f t="shared" si="11"/>
        <v>89</v>
      </c>
      <c r="B144" s="94" t="s">
        <v>95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x14ac:dyDescent="0.2">
      <c r="A145" s="7">
        <f t="shared" si="11"/>
        <v>90</v>
      </c>
      <c r="B145" s="94" t="s">
        <v>96</v>
      </c>
      <c r="C145" s="30">
        <v>1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x14ac:dyDescent="0.2">
      <c r="A146" s="7">
        <v>91</v>
      </c>
      <c r="B146" s="94" t="s">
        <v>98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>
        <v>1</v>
      </c>
    </row>
    <row r="147" spans="1:13" x14ac:dyDescent="0.2">
      <c r="A147" s="7">
        <f t="shared" si="11"/>
        <v>92</v>
      </c>
      <c r="B147" s="94" t="s">
        <v>99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x14ac:dyDescent="0.2">
      <c r="A148" s="7">
        <f t="shared" si="11"/>
        <v>93</v>
      </c>
      <c r="B148" s="95" t="s">
        <v>100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>
        <v>1</v>
      </c>
    </row>
    <row r="149" spans="1:13" x14ac:dyDescent="0.2">
      <c r="A149" s="169" t="s">
        <v>117</v>
      </c>
      <c r="B149" s="169"/>
      <c r="C149" s="112">
        <f>SUM(C138:C148)</f>
        <v>6</v>
      </c>
      <c r="D149" s="112">
        <f t="shared" ref="D149:M149" si="12">SUM(D138:D148)</f>
        <v>0</v>
      </c>
      <c r="E149" s="112">
        <f t="shared" si="12"/>
        <v>0</v>
      </c>
      <c r="F149" s="112">
        <f t="shared" si="12"/>
        <v>0</v>
      </c>
      <c r="G149" s="112">
        <f t="shared" si="12"/>
        <v>0</v>
      </c>
      <c r="H149" s="112">
        <f t="shared" si="12"/>
        <v>1</v>
      </c>
      <c r="I149" s="112">
        <f t="shared" si="12"/>
        <v>1</v>
      </c>
      <c r="J149" s="112">
        <f t="shared" si="12"/>
        <v>0</v>
      </c>
      <c r="K149" s="112">
        <f t="shared" si="12"/>
        <v>0</v>
      </c>
      <c r="L149" s="112">
        <f t="shared" si="12"/>
        <v>1</v>
      </c>
      <c r="M149" s="112">
        <f t="shared" si="12"/>
        <v>3</v>
      </c>
    </row>
    <row r="150" spans="1:13" x14ac:dyDescent="0.2">
      <c r="A150" s="11" t="s">
        <v>101</v>
      </c>
      <c r="B150" s="9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0"/>
    </row>
    <row r="151" spans="1:13" x14ac:dyDescent="0.2">
      <c r="A151" s="8">
        <f>A148+1</f>
        <v>94</v>
      </c>
      <c r="B151" s="90" t="s">
        <v>102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x14ac:dyDescent="0.2">
      <c r="A152" s="7">
        <f>A151+1</f>
        <v>95</v>
      </c>
      <c r="B152" s="94" t="s">
        <v>103</v>
      </c>
      <c r="C152" s="30">
        <v>1</v>
      </c>
      <c r="D152" s="30"/>
      <c r="E152" s="30"/>
      <c r="F152" s="30"/>
      <c r="G152" s="30"/>
      <c r="H152" s="30"/>
      <c r="I152" s="30"/>
      <c r="J152" s="30"/>
      <c r="K152" s="30"/>
      <c r="L152" s="30">
        <v>1</v>
      </c>
      <c r="M152" s="30"/>
    </row>
    <row r="153" spans="1:13" x14ac:dyDescent="0.2">
      <c r="A153" s="7">
        <v>96</v>
      </c>
      <c r="B153" s="94" t="s">
        <v>89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x14ac:dyDescent="0.2">
      <c r="A154" s="7">
        <v>97</v>
      </c>
      <c r="B154" s="94" t="s">
        <v>104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x14ac:dyDescent="0.2">
      <c r="A155" s="7">
        <f t="shared" ref="A155:A162" si="13">A154+1</f>
        <v>98</v>
      </c>
      <c r="B155" s="94" t="s">
        <v>105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25.5" x14ac:dyDescent="0.2">
      <c r="A156" s="7">
        <f t="shared" si="13"/>
        <v>99</v>
      </c>
      <c r="B156" s="94" t="s">
        <v>106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x14ac:dyDescent="0.2">
      <c r="A157" s="7">
        <f t="shared" si="13"/>
        <v>100</v>
      </c>
      <c r="B157" s="94" t="s">
        <v>107</v>
      </c>
      <c r="C157" s="30">
        <v>2</v>
      </c>
      <c r="D157" s="30"/>
      <c r="E157" s="30"/>
      <c r="F157" s="30"/>
      <c r="G157" s="30"/>
      <c r="H157" s="30">
        <v>1</v>
      </c>
      <c r="I157" s="30"/>
      <c r="J157" s="30"/>
      <c r="K157" s="30"/>
      <c r="L157" s="30">
        <v>1</v>
      </c>
      <c r="M157" s="30">
        <v>1</v>
      </c>
    </row>
    <row r="158" spans="1:13" x14ac:dyDescent="0.2">
      <c r="A158" s="7">
        <v>101</v>
      </c>
      <c r="B158" s="94" t="s">
        <v>97</v>
      </c>
      <c r="C158" s="30"/>
      <c r="D158" s="30"/>
      <c r="E158" s="30"/>
      <c r="F158" s="30"/>
      <c r="G158" s="30"/>
      <c r="H158" s="30"/>
      <c r="I158" s="30">
        <v>1</v>
      </c>
      <c r="J158" s="30"/>
      <c r="K158" s="30"/>
      <c r="L158" s="30"/>
      <c r="M158" s="30"/>
    </row>
    <row r="159" spans="1:13" x14ac:dyDescent="0.2">
      <c r="A159" s="7">
        <v>102</v>
      </c>
      <c r="B159" s="94" t="s">
        <v>108</v>
      </c>
      <c r="C159" s="30">
        <v>1</v>
      </c>
      <c r="D159" s="30"/>
      <c r="E159" s="30"/>
      <c r="F159" s="30"/>
      <c r="G159" s="30"/>
      <c r="H159" s="30">
        <v>1</v>
      </c>
      <c r="I159" s="30"/>
      <c r="J159" s="30">
        <v>1</v>
      </c>
      <c r="K159" s="30"/>
      <c r="L159" s="30">
        <v>1</v>
      </c>
      <c r="M159" s="30">
        <v>2</v>
      </c>
    </row>
    <row r="160" spans="1:13" x14ac:dyDescent="0.2">
      <c r="A160" s="7">
        <f t="shared" si="13"/>
        <v>103</v>
      </c>
      <c r="B160" s="94" t="s">
        <v>109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4" x14ac:dyDescent="0.2">
      <c r="A161" s="7">
        <f t="shared" si="13"/>
        <v>104</v>
      </c>
      <c r="B161" s="94" t="s">
        <v>110</v>
      </c>
      <c r="C161" s="30">
        <v>3</v>
      </c>
      <c r="D161" s="30"/>
      <c r="E161" s="30"/>
      <c r="F161" s="30"/>
      <c r="G161" s="30"/>
      <c r="H161" s="30"/>
      <c r="I161" s="30">
        <v>1</v>
      </c>
      <c r="J161" s="30">
        <v>1</v>
      </c>
      <c r="K161" s="30"/>
      <c r="L161" s="30">
        <v>1</v>
      </c>
      <c r="M161" s="30"/>
    </row>
    <row r="162" spans="1:14" s="13" customFormat="1" x14ac:dyDescent="0.2">
      <c r="A162" s="7">
        <f t="shared" si="13"/>
        <v>105</v>
      </c>
      <c r="B162" s="95" t="s">
        <v>111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88"/>
    </row>
    <row r="163" spans="1:14" x14ac:dyDescent="0.2">
      <c r="A163" s="169" t="s">
        <v>117</v>
      </c>
      <c r="B163" s="169"/>
      <c r="C163" s="112">
        <f t="shared" ref="C163" si="14">SUM(C151:C162)</f>
        <v>7</v>
      </c>
      <c r="D163" s="112">
        <f t="shared" ref="D163:M163" si="15">SUM(D151:D162)</f>
        <v>0</v>
      </c>
      <c r="E163" s="112">
        <f t="shared" si="15"/>
        <v>0</v>
      </c>
      <c r="F163" s="112">
        <f t="shared" si="15"/>
        <v>0</v>
      </c>
      <c r="G163" s="112">
        <f t="shared" si="15"/>
        <v>0</v>
      </c>
      <c r="H163" s="112">
        <f t="shared" si="15"/>
        <v>2</v>
      </c>
      <c r="I163" s="112">
        <f t="shared" si="15"/>
        <v>2</v>
      </c>
      <c r="J163" s="112">
        <f t="shared" si="15"/>
        <v>2</v>
      </c>
      <c r="K163" s="112">
        <f t="shared" si="15"/>
        <v>0</v>
      </c>
      <c r="L163" s="112">
        <f t="shared" si="15"/>
        <v>4</v>
      </c>
      <c r="M163" s="112">
        <f t="shared" si="15"/>
        <v>3</v>
      </c>
    </row>
    <row r="164" spans="1:14" ht="13.5" customHeight="1" x14ac:dyDescent="0.2">
      <c r="A164" s="172" t="s">
        <v>116</v>
      </c>
      <c r="B164" s="172"/>
      <c r="C164" s="112">
        <f>SUM(C41+C163+C149+C136+C127+C110+C100+C89+C76)</f>
        <v>28</v>
      </c>
      <c r="D164" s="112">
        <f t="shared" ref="D164:M164" si="16">SUM(D41+D163+D149+D136+D127+D110+D100+D89+D76)</f>
        <v>20</v>
      </c>
      <c r="E164" s="112">
        <f t="shared" si="16"/>
        <v>21</v>
      </c>
      <c r="F164" s="112">
        <f t="shared" si="16"/>
        <v>19</v>
      </c>
      <c r="G164" s="112">
        <f t="shared" si="16"/>
        <v>19</v>
      </c>
      <c r="H164" s="112">
        <f t="shared" si="16"/>
        <v>21</v>
      </c>
      <c r="I164" s="112">
        <f t="shared" si="16"/>
        <v>19</v>
      </c>
      <c r="J164" s="112">
        <f t="shared" si="16"/>
        <v>20</v>
      </c>
      <c r="K164" s="112">
        <f t="shared" si="16"/>
        <v>21</v>
      </c>
      <c r="L164" s="112">
        <f t="shared" si="16"/>
        <v>19</v>
      </c>
      <c r="M164" s="112">
        <f t="shared" si="16"/>
        <v>11</v>
      </c>
    </row>
    <row r="165" spans="1:14" s="36" customFormat="1" ht="23.45" customHeight="1" x14ac:dyDescent="0.3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1:14" s="36" customFormat="1" ht="23.45" customHeight="1" x14ac:dyDescent="0.3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</sheetData>
  <mergeCells count="16">
    <mergeCell ref="A7:M7"/>
    <mergeCell ref="A8:A12"/>
    <mergeCell ref="B8:B12"/>
    <mergeCell ref="C8:M8"/>
    <mergeCell ref="C9:M9"/>
    <mergeCell ref="D10:L10"/>
    <mergeCell ref="A136:B136"/>
    <mergeCell ref="A149:B149"/>
    <mergeCell ref="A163:B163"/>
    <mergeCell ref="A164:B164"/>
    <mergeCell ref="D11:L11"/>
    <mergeCell ref="A76:B76"/>
    <mergeCell ref="A89:B89"/>
    <mergeCell ref="A100:B100"/>
    <mergeCell ref="A110:B110"/>
    <mergeCell ref="A127:B127"/>
  </mergeCells>
  <pageMargins left="0.43307086614173229" right="0.23622047244094491" top="0.55118110236220474" bottom="0.35433070866141736" header="0.31496062992125984" footer="0.31496062992125984"/>
  <pageSetup paperSize="9" scale="75" orientation="landscape" horizontalDpi="200" verticalDpi="2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33</vt:i4>
      </vt:variant>
    </vt:vector>
  </HeadingPairs>
  <TitlesOfParts>
    <vt:vector size="53" baseType="lpstr">
      <vt:lpstr>Прил.1</vt:lpstr>
      <vt:lpstr>Прил.2</vt:lpstr>
      <vt:lpstr>Прил.3 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Прил.16(502 ч.)</vt:lpstr>
      <vt:lpstr>Прил.17ДО</vt:lpstr>
      <vt:lpstr>Прил.18ДО</vt:lpstr>
      <vt:lpstr>Прил.19ДО</vt:lpstr>
      <vt:lpstr>Прил.20ДО</vt:lpstr>
      <vt:lpstr>Прил.1!Заголовки_для_печати</vt:lpstr>
      <vt:lpstr>Прил.10!Заголовки_для_печати</vt:lpstr>
      <vt:lpstr>Прил.11!Заголовки_для_печати</vt:lpstr>
      <vt:lpstr>Прил.12!Заголовки_для_печати</vt:lpstr>
      <vt:lpstr>Прил.13!Заголовки_для_печати</vt:lpstr>
      <vt:lpstr>Прил.14!Заголовки_для_печати</vt:lpstr>
      <vt:lpstr>Прил.15!Заголовки_для_печати</vt:lpstr>
      <vt:lpstr>'Прил.16(502 ч.)'!Заголовки_для_печати</vt:lpstr>
      <vt:lpstr>Прил.2!Заголовки_для_печати</vt:lpstr>
      <vt:lpstr>'Прил.3 '!Заголовки_для_печати</vt:lpstr>
      <vt:lpstr>Прил.4!Заголовки_для_печати</vt:lpstr>
      <vt:lpstr>Прил.5!Заголовки_для_печати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  <vt:lpstr>Прил.1!Область_печати</vt:lpstr>
      <vt:lpstr>Прил.10!Область_печати</vt:lpstr>
      <vt:lpstr>Прил.11!Область_печати</vt:lpstr>
      <vt:lpstr>Прил.12!Область_печати</vt:lpstr>
      <vt:lpstr>Прил.13!Область_печати</vt:lpstr>
      <vt:lpstr>Прил.14!Область_печати</vt:lpstr>
      <vt:lpstr>Прил.15!Область_печати</vt:lpstr>
      <vt:lpstr>'Прил.16(502 ч.)'!Область_печати</vt:lpstr>
      <vt:lpstr>Прил.18ДО!Область_печати</vt:lpstr>
      <vt:lpstr>Прил.2!Область_печати</vt:lpstr>
      <vt:lpstr>'Прил.3 '!Область_печати</vt:lpstr>
      <vt:lpstr>Прил.4!Область_печати</vt:lpstr>
      <vt:lpstr>Прил.5!Область_печати</vt:lpstr>
      <vt:lpstr>Прил.6!Область_печати</vt:lpstr>
      <vt:lpstr>Прил.7!Область_печати</vt:lpstr>
      <vt:lpstr>Прил.8!Область_печати</vt:lpstr>
      <vt:lpstr>Прил.9!Область_печати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Павлоченкова Эра Сергеевна</dc:creator>
  <cp:lastModifiedBy>Кожанова</cp:lastModifiedBy>
  <cp:lastPrinted>2020-12-25T12:48:15Z</cp:lastPrinted>
  <dcterms:created xsi:type="dcterms:W3CDTF">2018-12-13T10:35:04Z</dcterms:created>
  <dcterms:modified xsi:type="dcterms:W3CDTF">2020-12-29T10:59:46Z</dcterms:modified>
</cp:coreProperties>
</file>